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-gaschet\Documents\COURS\TAS 2020\dossier ZA analyse variance\"/>
    </mc:Choice>
  </mc:AlternateContent>
  <bookViews>
    <workbookView xWindow="0" yWindow="0" windowWidth="28800" windowHeight="12440" tabRatio="821" firstSheet="3" activeTab="7"/>
  </bookViews>
  <sheets>
    <sheet name="Emplois salariés ZE 2016 NA 38 " sheetId="1" r:id="rId1"/>
    <sheet name="Emplois salariés ZE 2016 NA 88" sheetId="2" r:id="rId2"/>
    <sheet name="calculs quot et surplus agen " sheetId="3" r:id="rId3"/>
    <sheet name="Quotient de L Agen" sheetId="6" r:id="rId4"/>
    <sheet name="Surplus local AGEN " sheetId="14" r:id="rId5"/>
    <sheet name="exemple calcul  Theil 88" sheetId="8" r:id="rId6"/>
    <sheet name="Dax" sheetId="5" r:id="rId7"/>
    <sheet name="BRIVE" sheetId="7" r:id="rId8"/>
    <sheet name="res anova" sheetId="10" r:id="rId9"/>
    <sheet name="analyse de variance" sheetId="9" r:id="rId10"/>
  </sheets>
  <definedNames>
    <definedName name="solver_eng" localSheetId="9" hidden="1">1</definedName>
    <definedName name="solver_neg" localSheetId="9" hidden="1">1</definedName>
    <definedName name="solver_num" localSheetId="9" hidden="1">0</definedName>
    <definedName name="solver_opt" localSheetId="9" hidden="1">'analyse de variance'!$H$1</definedName>
    <definedName name="solver_typ" localSheetId="9" hidden="1">1</definedName>
    <definedName name="solver_val" localSheetId="9" hidden="1">0</definedName>
    <definedName name="solver_ver" localSheetId="9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2" i="8" l="1"/>
  <c r="FM2" i="8" s="1"/>
  <c r="CJ2" i="8"/>
  <c r="FN2" i="8" s="1"/>
  <c r="CK2" i="8"/>
  <c r="FO2" i="8" s="1"/>
  <c r="CL2" i="8"/>
  <c r="FP2" i="8" s="1"/>
  <c r="CM2" i="8"/>
  <c r="FQ2" i="8" s="1"/>
  <c r="CN2" i="8"/>
  <c r="FR2" i="8" s="1"/>
  <c r="CO2" i="8"/>
  <c r="FS2" i="8" s="1"/>
  <c r="CP2" i="8"/>
  <c r="FT2" i="8" s="1"/>
  <c r="CQ2" i="8"/>
  <c r="FU2" i="8" s="1"/>
  <c r="CR2" i="8"/>
  <c r="FV2" i="8" s="1"/>
  <c r="CS2" i="8"/>
  <c r="FW2" i="8" s="1"/>
  <c r="CT2" i="8"/>
  <c r="FX2" i="8" s="1"/>
  <c r="CU2" i="8"/>
  <c r="FY2" i="8" s="1"/>
  <c r="CV2" i="8"/>
  <c r="FZ2" i="8" s="1"/>
  <c r="CW2" i="8"/>
  <c r="GA2" i="8" s="1"/>
  <c r="CX2" i="8"/>
  <c r="GB2" i="8" s="1"/>
  <c r="CY2" i="8"/>
  <c r="GC2" i="8" s="1"/>
  <c r="CZ2" i="8"/>
  <c r="GD2" i="8" s="1"/>
  <c r="DA2" i="8"/>
  <c r="GE2" i="8" s="1"/>
  <c r="DB2" i="8"/>
  <c r="GF2" i="8" s="1"/>
  <c r="DC2" i="8"/>
  <c r="GG2" i="8" s="1"/>
  <c r="DD2" i="8"/>
  <c r="GH2" i="8" s="1"/>
  <c r="DE2" i="8"/>
  <c r="GI2" i="8" s="1"/>
  <c r="DF2" i="8"/>
  <c r="GJ2" i="8" s="1"/>
  <c r="DG2" i="8"/>
  <c r="GK2" i="8" s="1"/>
  <c r="DH2" i="8"/>
  <c r="GL2" i="8" s="1"/>
  <c r="DI2" i="8"/>
  <c r="GM2" i="8" s="1"/>
  <c r="DJ2" i="8"/>
  <c r="GN2" i="8" s="1"/>
  <c r="DK2" i="8"/>
  <c r="GO2" i="8" s="1"/>
  <c r="DL2" i="8"/>
  <c r="GP2" i="8" s="1"/>
  <c r="DM2" i="8"/>
  <c r="GQ2" i="8" s="1"/>
  <c r="DN2" i="8"/>
  <c r="GR2" i="8" s="1"/>
  <c r="DO2" i="8"/>
  <c r="GS2" i="8" s="1"/>
  <c r="DP2" i="8"/>
  <c r="GT2" i="8" s="1"/>
  <c r="DQ2" i="8"/>
  <c r="GU2" i="8" s="1"/>
  <c r="DR2" i="8"/>
  <c r="GV2" i="8" s="1"/>
  <c r="DS2" i="8"/>
  <c r="GW2" i="8" s="1"/>
  <c r="DT2" i="8"/>
  <c r="GX2" i="8" s="1"/>
  <c r="DU2" i="8"/>
  <c r="GY2" i="8" s="1"/>
  <c r="DV2" i="8"/>
  <c r="GZ2" i="8" s="1"/>
  <c r="DW2" i="8"/>
  <c r="HA2" i="8" s="1"/>
  <c r="DX2" i="8"/>
  <c r="HB2" i="8" s="1"/>
  <c r="DY2" i="8"/>
  <c r="HC2" i="8" s="1"/>
  <c r="DZ2" i="8"/>
  <c r="HD2" i="8" s="1"/>
  <c r="EA2" i="8"/>
  <c r="HE2" i="8" s="1"/>
  <c r="EB2" i="8"/>
  <c r="HF2" i="8" s="1"/>
  <c r="EC2" i="8"/>
  <c r="HG2" i="8" s="1"/>
  <c r="ED2" i="8"/>
  <c r="HH2" i="8" s="1"/>
  <c r="EE2" i="8"/>
  <c r="HI2" i="8" s="1"/>
  <c r="EF2" i="8"/>
  <c r="HJ2" i="8" s="1"/>
  <c r="EG2" i="8"/>
  <c r="HK2" i="8" s="1"/>
  <c r="EH2" i="8"/>
  <c r="HL2" i="8" s="1"/>
  <c r="EI2" i="8"/>
  <c r="HM2" i="8" s="1"/>
  <c r="EJ2" i="8"/>
  <c r="HN2" i="8" s="1"/>
  <c r="EK2" i="8"/>
  <c r="HO2" i="8" s="1"/>
  <c r="EL2" i="8"/>
  <c r="HP2" i="8" s="1"/>
  <c r="EM2" i="8"/>
  <c r="HQ2" i="8" s="1"/>
  <c r="EN2" i="8"/>
  <c r="HR2" i="8" s="1"/>
  <c r="EO2" i="8"/>
  <c r="HS2" i="8" s="1"/>
  <c r="EP2" i="8"/>
  <c r="HT2" i="8" s="1"/>
  <c r="EQ2" i="8"/>
  <c r="HU2" i="8" s="1"/>
  <c r="ER2" i="8"/>
  <c r="HV2" i="8" s="1"/>
  <c r="ES2" i="8"/>
  <c r="HW2" i="8" s="1"/>
  <c r="ET2" i="8"/>
  <c r="HX2" i="8" s="1"/>
  <c r="EU2" i="8"/>
  <c r="HY2" i="8" s="1"/>
  <c r="EV2" i="8"/>
  <c r="HZ2" i="8" s="1"/>
  <c r="EW2" i="8"/>
  <c r="IA2" i="8" s="1"/>
  <c r="EX2" i="8"/>
  <c r="IB2" i="8" s="1"/>
  <c r="EY2" i="8"/>
  <c r="IC2" i="8" s="1"/>
  <c r="EZ2" i="8"/>
  <c r="ID2" i="8" s="1"/>
  <c r="FA2" i="8"/>
  <c r="IE2" i="8" s="1"/>
  <c r="FB2" i="8"/>
  <c r="IF2" i="8" s="1"/>
  <c r="FC2" i="8"/>
  <c r="IG2" i="8" s="1"/>
  <c r="FD2" i="8"/>
  <c r="IH2" i="8" s="1"/>
  <c r="FE2" i="8"/>
  <c r="II2" i="8" s="1"/>
  <c r="FF2" i="8"/>
  <c r="IJ2" i="8" s="1"/>
  <c r="FG2" i="8"/>
  <c r="IK2" i="8" s="1"/>
  <c r="FH2" i="8"/>
  <c r="IL2" i="8" s="1"/>
  <c r="FI2" i="8"/>
  <c r="IM2" i="8" s="1"/>
  <c r="FJ2" i="8"/>
  <c r="IN2" i="8" s="1"/>
  <c r="CI3" i="8"/>
  <c r="FM3" i="8" s="1"/>
  <c r="CJ3" i="8"/>
  <c r="FN3" i="8" s="1"/>
  <c r="CK3" i="8"/>
  <c r="FO3" i="8" s="1"/>
  <c r="CL3" i="8"/>
  <c r="FP3" i="8" s="1"/>
  <c r="CM3" i="8"/>
  <c r="FQ3" i="8" s="1"/>
  <c r="CN3" i="8"/>
  <c r="FR3" i="8" s="1"/>
  <c r="CO3" i="8"/>
  <c r="FS3" i="8" s="1"/>
  <c r="CP3" i="8"/>
  <c r="FT3" i="8" s="1"/>
  <c r="CQ3" i="8"/>
  <c r="FU3" i="8" s="1"/>
  <c r="CR3" i="8"/>
  <c r="FV3" i="8" s="1"/>
  <c r="CS3" i="8"/>
  <c r="FW3" i="8" s="1"/>
  <c r="CT3" i="8"/>
  <c r="FX3" i="8" s="1"/>
  <c r="CU3" i="8"/>
  <c r="FY3" i="8" s="1"/>
  <c r="CV3" i="8"/>
  <c r="FZ3" i="8" s="1"/>
  <c r="CW3" i="8"/>
  <c r="GA3" i="8" s="1"/>
  <c r="CX3" i="8"/>
  <c r="GB3" i="8" s="1"/>
  <c r="CY3" i="8"/>
  <c r="GC3" i="8" s="1"/>
  <c r="CZ3" i="8"/>
  <c r="GD3" i="8" s="1"/>
  <c r="DA3" i="8"/>
  <c r="GE3" i="8" s="1"/>
  <c r="DB3" i="8"/>
  <c r="GF3" i="8" s="1"/>
  <c r="DC3" i="8"/>
  <c r="GG3" i="8" s="1"/>
  <c r="DD3" i="8"/>
  <c r="GH3" i="8" s="1"/>
  <c r="DE3" i="8"/>
  <c r="GI3" i="8" s="1"/>
  <c r="DF3" i="8"/>
  <c r="GJ3" i="8" s="1"/>
  <c r="DG3" i="8"/>
  <c r="GK3" i="8" s="1"/>
  <c r="DH3" i="8"/>
  <c r="GL3" i="8" s="1"/>
  <c r="DI3" i="8"/>
  <c r="GM3" i="8" s="1"/>
  <c r="DJ3" i="8"/>
  <c r="GN3" i="8" s="1"/>
  <c r="DK3" i="8"/>
  <c r="GO3" i="8" s="1"/>
  <c r="DL3" i="8"/>
  <c r="GP3" i="8" s="1"/>
  <c r="DM3" i="8"/>
  <c r="GQ3" i="8" s="1"/>
  <c r="DN3" i="8"/>
  <c r="GR3" i="8" s="1"/>
  <c r="DO3" i="8"/>
  <c r="GS3" i="8" s="1"/>
  <c r="DP3" i="8"/>
  <c r="GT3" i="8" s="1"/>
  <c r="DQ3" i="8"/>
  <c r="GU3" i="8" s="1"/>
  <c r="DR3" i="8"/>
  <c r="GV3" i="8" s="1"/>
  <c r="DS3" i="8"/>
  <c r="GW3" i="8" s="1"/>
  <c r="DT3" i="8"/>
  <c r="GX3" i="8" s="1"/>
  <c r="DU3" i="8"/>
  <c r="GY3" i="8" s="1"/>
  <c r="DV3" i="8"/>
  <c r="GZ3" i="8" s="1"/>
  <c r="DW3" i="8"/>
  <c r="HA3" i="8" s="1"/>
  <c r="DX3" i="8"/>
  <c r="HB3" i="8" s="1"/>
  <c r="DY3" i="8"/>
  <c r="HC3" i="8" s="1"/>
  <c r="DZ3" i="8"/>
  <c r="HD3" i="8" s="1"/>
  <c r="EA3" i="8"/>
  <c r="HE3" i="8" s="1"/>
  <c r="EB3" i="8"/>
  <c r="HF3" i="8" s="1"/>
  <c r="EC3" i="8"/>
  <c r="HG3" i="8" s="1"/>
  <c r="ED3" i="8"/>
  <c r="HH3" i="8" s="1"/>
  <c r="EE3" i="8"/>
  <c r="HI3" i="8" s="1"/>
  <c r="EF3" i="8"/>
  <c r="HJ3" i="8" s="1"/>
  <c r="EG3" i="8"/>
  <c r="HK3" i="8" s="1"/>
  <c r="EH3" i="8"/>
  <c r="HL3" i="8" s="1"/>
  <c r="EI3" i="8"/>
  <c r="HM3" i="8" s="1"/>
  <c r="EJ3" i="8"/>
  <c r="HN3" i="8" s="1"/>
  <c r="EK3" i="8"/>
  <c r="HO3" i="8" s="1"/>
  <c r="EL3" i="8"/>
  <c r="HP3" i="8" s="1"/>
  <c r="EM3" i="8"/>
  <c r="HQ3" i="8" s="1"/>
  <c r="EN3" i="8"/>
  <c r="HR3" i="8" s="1"/>
  <c r="EO3" i="8"/>
  <c r="HS3" i="8" s="1"/>
  <c r="EP3" i="8"/>
  <c r="HT3" i="8" s="1"/>
  <c r="EQ3" i="8"/>
  <c r="HU3" i="8" s="1"/>
  <c r="ER3" i="8"/>
  <c r="HV3" i="8" s="1"/>
  <c r="ES3" i="8"/>
  <c r="HW3" i="8" s="1"/>
  <c r="ET3" i="8"/>
  <c r="HX3" i="8" s="1"/>
  <c r="EU3" i="8"/>
  <c r="HY3" i="8" s="1"/>
  <c r="EV3" i="8"/>
  <c r="HZ3" i="8" s="1"/>
  <c r="EW3" i="8"/>
  <c r="IA3" i="8" s="1"/>
  <c r="EX3" i="8"/>
  <c r="IB3" i="8" s="1"/>
  <c r="EY3" i="8"/>
  <c r="IC3" i="8" s="1"/>
  <c r="EZ3" i="8"/>
  <c r="ID3" i="8" s="1"/>
  <c r="FA3" i="8"/>
  <c r="IE3" i="8" s="1"/>
  <c r="FB3" i="8"/>
  <c r="IF3" i="8" s="1"/>
  <c r="FC3" i="8"/>
  <c r="IG3" i="8" s="1"/>
  <c r="FD3" i="8"/>
  <c r="IH3" i="8" s="1"/>
  <c r="FE3" i="8"/>
  <c r="II3" i="8" s="1"/>
  <c r="FF3" i="8"/>
  <c r="IJ3" i="8" s="1"/>
  <c r="FG3" i="8"/>
  <c r="IK3" i="8" s="1"/>
  <c r="FH3" i="8"/>
  <c r="IL3" i="8" s="1"/>
  <c r="FI3" i="8"/>
  <c r="IM3" i="8" s="1"/>
  <c r="FJ3" i="8"/>
  <c r="IN3" i="8" s="1"/>
  <c r="CI4" i="8"/>
  <c r="FM4" i="8" s="1"/>
  <c r="CJ4" i="8"/>
  <c r="FN4" i="8" s="1"/>
  <c r="CK4" i="8"/>
  <c r="FO4" i="8" s="1"/>
  <c r="CL4" i="8"/>
  <c r="FP4" i="8" s="1"/>
  <c r="CM4" i="8"/>
  <c r="FQ4" i="8" s="1"/>
  <c r="CN4" i="8"/>
  <c r="FR4" i="8" s="1"/>
  <c r="CO4" i="8"/>
  <c r="FS4" i="8" s="1"/>
  <c r="CP4" i="8"/>
  <c r="FT4" i="8" s="1"/>
  <c r="CQ4" i="8"/>
  <c r="FU4" i="8" s="1"/>
  <c r="CR4" i="8"/>
  <c r="FV4" i="8" s="1"/>
  <c r="CS4" i="8"/>
  <c r="FW4" i="8" s="1"/>
  <c r="CT4" i="8"/>
  <c r="FX4" i="8" s="1"/>
  <c r="CU4" i="8"/>
  <c r="FY4" i="8" s="1"/>
  <c r="CV4" i="8"/>
  <c r="FZ4" i="8" s="1"/>
  <c r="CW4" i="8"/>
  <c r="GA4" i="8" s="1"/>
  <c r="CX4" i="8"/>
  <c r="GB4" i="8" s="1"/>
  <c r="CY4" i="8"/>
  <c r="GC4" i="8" s="1"/>
  <c r="CZ4" i="8"/>
  <c r="GD4" i="8" s="1"/>
  <c r="DA4" i="8"/>
  <c r="GE4" i="8" s="1"/>
  <c r="DB4" i="8"/>
  <c r="GF4" i="8" s="1"/>
  <c r="DC4" i="8"/>
  <c r="GG4" i="8" s="1"/>
  <c r="DD4" i="8"/>
  <c r="GH4" i="8" s="1"/>
  <c r="DE4" i="8"/>
  <c r="GI4" i="8" s="1"/>
  <c r="DF4" i="8"/>
  <c r="GJ4" i="8" s="1"/>
  <c r="DG4" i="8"/>
  <c r="GK4" i="8" s="1"/>
  <c r="DH4" i="8"/>
  <c r="GL4" i="8" s="1"/>
  <c r="DI4" i="8"/>
  <c r="GM4" i="8" s="1"/>
  <c r="DJ4" i="8"/>
  <c r="GN4" i="8" s="1"/>
  <c r="DK4" i="8"/>
  <c r="GO4" i="8" s="1"/>
  <c r="DL4" i="8"/>
  <c r="GP4" i="8" s="1"/>
  <c r="DM4" i="8"/>
  <c r="GQ4" i="8" s="1"/>
  <c r="DN4" i="8"/>
  <c r="GR4" i="8" s="1"/>
  <c r="DO4" i="8"/>
  <c r="GS4" i="8" s="1"/>
  <c r="DP4" i="8"/>
  <c r="GT4" i="8" s="1"/>
  <c r="DQ4" i="8"/>
  <c r="GU4" i="8" s="1"/>
  <c r="DR4" i="8"/>
  <c r="GV4" i="8" s="1"/>
  <c r="DS4" i="8"/>
  <c r="GW4" i="8" s="1"/>
  <c r="DT4" i="8"/>
  <c r="GX4" i="8" s="1"/>
  <c r="DU4" i="8"/>
  <c r="GY4" i="8" s="1"/>
  <c r="DV4" i="8"/>
  <c r="GZ4" i="8" s="1"/>
  <c r="DW4" i="8"/>
  <c r="HA4" i="8" s="1"/>
  <c r="DX4" i="8"/>
  <c r="HB4" i="8" s="1"/>
  <c r="DY4" i="8"/>
  <c r="HC4" i="8" s="1"/>
  <c r="DZ4" i="8"/>
  <c r="HD4" i="8" s="1"/>
  <c r="EA4" i="8"/>
  <c r="HE4" i="8" s="1"/>
  <c r="EB4" i="8"/>
  <c r="HF4" i="8" s="1"/>
  <c r="EC4" i="8"/>
  <c r="HG4" i="8" s="1"/>
  <c r="ED4" i="8"/>
  <c r="HH4" i="8" s="1"/>
  <c r="EE4" i="8"/>
  <c r="HI4" i="8" s="1"/>
  <c r="EF4" i="8"/>
  <c r="HJ4" i="8" s="1"/>
  <c r="EG4" i="8"/>
  <c r="HK4" i="8" s="1"/>
  <c r="EH4" i="8"/>
  <c r="HL4" i="8" s="1"/>
  <c r="EI4" i="8"/>
  <c r="HM4" i="8" s="1"/>
  <c r="EJ4" i="8"/>
  <c r="HN4" i="8" s="1"/>
  <c r="EK4" i="8"/>
  <c r="HO4" i="8" s="1"/>
  <c r="EL4" i="8"/>
  <c r="HP4" i="8" s="1"/>
  <c r="EM4" i="8"/>
  <c r="HQ4" i="8" s="1"/>
  <c r="EN4" i="8"/>
  <c r="HR4" i="8" s="1"/>
  <c r="EO4" i="8"/>
  <c r="HS4" i="8" s="1"/>
  <c r="EP4" i="8"/>
  <c r="HT4" i="8" s="1"/>
  <c r="EQ4" i="8"/>
  <c r="HU4" i="8" s="1"/>
  <c r="ER4" i="8"/>
  <c r="HV4" i="8" s="1"/>
  <c r="ES4" i="8"/>
  <c r="HW4" i="8" s="1"/>
  <c r="ET4" i="8"/>
  <c r="HX4" i="8" s="1"/>
  <c r="EU4" i="8"/>
  <c r="HY4" i="8" s="1"/>
  <c r="EV4" i="8"/>
  <c r="HZ4" i="8" s="1"/>
  <c r="EW4" i="8"/>
  <c r="IA4" i="8" s="1"/>
  <c r="EX4" i="8"/>
  <c r="IB4" i="8" s="1"/>
  <c r="EY4" i="8"/>
  <c r="IC4" i="8" s="1"/>
  <c r="EZ4" i="8"/>
  <c r="ID4" i="8" s="1"/>
  <c r="FA4" i="8"/>
  <c r="IE4" i="8" s="1"/>
  <c r="FB4" i="8"/>
  <c r="IF4" i="8" s="1"/>
  <c r="FC4" i="8"/>
  <c r="IG4" i="8" s="1"/>
  <c r="FD4" i="8"/>
  <c r="IH4" i="8" s="1"/>
  <c r="FE4" i="8"/>
  <c r="II4" i="8" s="1"/>
  <c r="FF4" i="8"/>
  <c r="IJ4" i="8" s="1"/>
  <c r="FG4" i="8"/>
  <c r="IK4" i="8" s="1"/>
  <c r="FH4" i="8"/>
  <c r="IL4" i="8" s="1"/>
  <c r="FI4" i="8"/>
  <c r="IM4" i="8" s="1"/>
  <c r="FJ4" i="8"/>
  <c r="IN4" i="8" s="1"/>
  <c r="CI5" i="8"/>
  <c r="FM5" i="8" s="1"/>
  <c r="CJ5" i="8"/>
  <c r="FN5" i="8" s="1"/>
  <c r="CK5" i="8"/>
  <c r="FO5" i="8" s="1"/>
  <c r="CL5" i="8"/>
  <c r="FP5" i="8" s="1"/>
  <c r="CM5" i="8"/>
  <c r="FQ5" i="8" s="1"/>
  <c r="CN5" i="8"/>
  <c r="FR5" i="8" s="1"/>
  <c r="CO5" i="8"/>
  <c r="FS5" i="8" s="1"/>
  <c r="CP5" i="8"/>
  <c r="FT5" i="8" s="1"/>
  <c r="CQ5" i="8"/>
  <c r="FU5" i="8" s="1"/>
  <c r="CR5" i="8"/>
  <c r="FV5" i="8" s="1"/>
  <c r="CS5" i="8"/>
  <c r="FW5" i="8" s="1"/>
  <c r="CT5" i="8"/>
  <c r="FX5" i="8" s="1"/>
  <c r="CU5" i="8"/>
  <c r="FY5" i="8" s="1"/>
  <c r="CV5" i="8"/>
  <c r="FZ5" i="8" s="1"/>
  <c r="CW5" i="8"/>
  <c r="GA5" i="8" s="1"/>
  <c r="CX5" i="8"/>
  <c r="GB5" i="8" s="1"/>
  <c r="CY5" i="8"/>
  <c r="GC5" i="8" s="1"/>
  <c r="CZ5" i="8"/>
  <c r="GD5" i="8" s="1"/>
  <c r="DA5" i="8"/>
  <c r="GE5" i="8" s="1"/>
  <c r="DB5" i="8"/>
  <c r="GF5" i="8" s="1"/>
  <c r="DC5" i="8"/>
  <c r="GG5" i="8" s="1"/>
  <c r="DD5" i="8"/>
  <c r="GH5" i="8" s="1"/>
  <c r="DE5" i="8"/>
  <c r="GI5" i="8" s="1"/>
  <c r="DF5" i="8"/>
  <c r="GJ5" i="8" s="1"/>
  <c r="DG5" i="8"/>
  <c r="GK5" i="8" s="1"/>
  <c r="DH5" i="8"/>
  <c r="GL5" i="8" s="1"/>
  <c r="DI5" i="8"/>
  <c r="GM5" i="8" s="1"/>
  <c r="DJ5" i="8"/>
  <c r="GN5" i="8" s="1"/>
  <c r="DK5" i="8"/>
  <c r="GO5" i="8" s="1"/>
  <c r="DL5" i="8"/>
  <c r="GP5" i="8" s="1"/>
  <c r="DM5" i="8"/>
  <c r="GQ5" i="8" s="1"/>
  <c r="DN5" i="8"/>
  <c r="GR5" i="8" s="1"/>
  <c r="DO5" i="8"/>
  <c r="GS5" i="8" s="1"/>
  <c r="DP5" i="8"/>
  <c r="GT5" i="8" s="1"/>
  <c r="DQ5" i="8"/>
  <c r="GU5" i="8" s="1"/>
  <c r="DR5" i="8"/>
  <c r="GV5" i="8" s="1"/>
  <c r="DS5" i="8"/>
  <c r="GW5" i="8" s="1"/>
  <c r="DT5" i="8"/>
  <c r="GX5" i="8" s="1"/>
  <c r="DU5" i="8"/>
  <c r="GY5" i="8" s="1"/>
  <c r="DV5" i="8"/>
  <c r="GZ5" i="8" s="1"/>
  <c r="DW5" i="8"/>
  <c r="HA5" i="8" s="1"/>
  <c r="DX5" i="8"/>
  <c r="HB5" i="8" s="1"/>
  <c r="DY5" i="8"/>
  <c r="HC5" i="8" s="1"/>
  <c r="DZ5" i="8"/>
  <c r="HD5" i="8" s="1"/>
  <c r="EA5" i="8"/>
  <c r="HE5" i="8" s="1"/>
  <c r="EB5" i="8"/>
  <c r="HF5" i="8" s="1"/>
  <c r="EC5" i="8"/>
  <c r="HG5" i="8" s="1"/>
  <c r="ED5" i="8"/>
  <c r="HH5" i="8" s="1"/>
  <c r="EE5" i="8"/>
  <c r="HI5" i="8" s="1"/>
  <c r="EF5" i="8"/>
  <c r="HJ5" i="8" s="1"/>
  <c r="EG5" i="8"/>
  <c r="HK5" i="8" s="1"/>
  <c r="EH5" i="8"/>
  <c r="HL5" i="8" s="1"/>
  <c r="EI5" i="8"/>
  <c r="HM5" i="8" s="1"/>
  <c r="EJ5" i="8"/>
  <c r="HN5" i="8" s="1"/>
  <c r="EK5" i="8"/>
  <c r="HO5" i="8" s="1"/>
  <c r="EL5" i="8"/>
  <c r="HP5" i="8" s="1"/>
  <c r="EM5" i="8"/>
  <c r="HQ5" i="8" s="1"/>
  <c r="EN5" i="8"/>
  <c r="HR5" i="8" s="1"/>
  <c r="EO5" i="8"/>
  <c r="HS5" i="8" s="1"/>
  <c r="EP5" i="8"/>
  <c r="HT5" i="8" s="1"/>
  <c r="EQ5" i="8"/>
  <c r="HU5" i="8" s="1"/>
  <c r="ER5" i="8"/>
  <c r="HV5" i="8" s="1"/>
  <c r="ES5" i="8"/>
  <c r="HW5" i="8" s="1"/>
  <c r="ET5" i="8"/>
  <c r="HX5" i="8" s="1"/>
  <c r="EU5" i="8"/>
  <c r="HY5" i="8" s="1"/>
  <c r="EV5" i="8"/>
  <c r="HZ5" i="8" s="1"/>
  <c r="EW5" i="8"/>
  <c r="IA5" i="8" s="1"/>
  <c r="EX5" i="8"/>
  <c r="IB5" i="8" s="1"/>
  <c r="EY5" i="8"/>
  <c r="IC5" i="8" s="1"/>
  <c r="EZ5" i="8"/>
  <c r="ID5" i="8" s="1"/>
  <c r="FA5" i="8"/>
  <c r="IE5" i="8" s="1"/>
  <c r="FB5" i="8"/>
  <c r="IF5" i="8" s="1"/>
  <c r="FC5" i="8"/>
  <c r="IG5" i="8" s="1"/>
  <c r="FD5" i="8"/>
  <c r="IH5" i="8" s="1"/>
  <c r="FE5" i="8"/>
  <c r="II5" i="8" s="1"/>
  <c r="FF5" i="8"/>
  <c r="IJ5" i="8" s="1"/>
  <c r="FG5" i="8"/>
  <c r="IK5" i="8" s="1"/>
  <c r="FH5" i="8"/>
  <c r="IL5" i="8" s="1"/>
  <c r="FI5" i="8"/>
  <c r="IM5" i="8" s="1"/>
  <c r="FJ5" i="8"/>
  <c r="IN5" i="8" s="1"/>
  <c r="CI6" i="8"/>
  <c r="FM6" i="8" s="1"/>
  <c r="CJ6" i="8"/>
  <c r="FN6" i="8" s="1"/>
  <c r="CK6" i="8"/>
  <c r="FO6" i="8" s="1"/>
  <c r="CL6" i="8"/>
  <c r="FP6" i="8" s="1"/>
  <c r="CM6" i="8"/>
  <c r="FQ6" i="8" s="1"/>
  <c r="CN6" i="8"/>
  <c r="FR6" i="8" s="1"/>
  <c r="CO6" i="8"/>
  <c r="FS6" i="8" s="1"/>
  <c r="CP6" i="8"/>
  <c r="FT6" i="8" s="1"/>
  <c r="CQ6" i="8"/>
  <c r="FU6" i="8" s="1"/>
  <c r="CR6" i="8"/>
  <c r="FV6" i="8" s="1"/>
  <c r="CS6" i="8"/>
  <c r="FW6" i="8" s="1"/>
  <c r="CT6" i="8"/>
  <c r="FX6" i="8" s="1"/>
  <c r="CU6" i="8"/>
  <c r="FY6" i="8" s="1"/>
  <c r="CV6" i="8"/>
  <c r="FZ6" i="8" s="1"/>
  <c r="CW6" i="8"/>
  <c r="GA6" i="8" s="1"/>
  <c r="CX6" i="8"/>
  <c r="GB6" i="8" s="1"/>
  <c r="CY6" i="8"/>
  <c r="GC6" i="8" s="1"/>
  <c r="CZ6" i="8"/>
  <c r="GD6" i="8" s="1"/>
  <c r="DA6" i="8"/>
  <c r="GE6" i="8" s="1"/>
  <c r="DB6" i="8"/>
  <c r="GF6" i="8" s="1"/>
  <c r="DC6" i="8"/>
  <c r="GG6" i="8" s="1"/>
  <c r="DD6" i="8"/>
  <c r="GH6" i="8" s="1"/>
  <c r="DE6" i="8"/>
  <c r="GI6" i="8" s="1"/>
  <c r="DF6" i="8"/>
  <c r="GJ6" i="8" s="1"/>
  <c r="DG6" i="8"/>
  <c r="GK6" i="8" s="1"/>
  <c r="DH6" i="8"/>
  <c r="GL6" i="8" s="1"/>
  <c r="DI6" i="8"/>
  <c r="GM6" i="8" s="1"/>
  <c r="DJ6" i="8"/>
  <c r="GN6" i="8" s="1"/>
  <c r="DK6" i="8"/>
  <c r="GO6" i="8" s="1"/>
  <c r="DL6" i="8"/>
  <c r="GP6" i="8" s="1"/>
  <c r="DM6" i="8"/>
  <c r="GQ6" i="8" s="1"/>
  <c r="DN6" i="8"/>
  <c r="GR6" i="8" s="1"/>
  <c r="DO6" i="8"/>
  <c r="GS6" i="8" s="1"/>
  <c r="DP6" i="8"/>
  <c r="GT6" i="8" s="1"/>
  <c r="DQ6" i="8"/>
  <c r="GU6" i="8" s="1"/>
  <c r="DR6" i="8"/>
  <c r="GV6" i="8" s="1"/>
  <c r="DS6" i="8"/>
  <c r="GW6" i="8" s="1"/>
  <c r="DT6" i="8"/>
  <c r="GX6" i="8" s="1"/>
  <c r="DU6" i="8"/>
  <c r="GY6" i="8" s="1"/>
  <c r="DV6" i="8"/>
  <c r="GZ6" i="8" s="1"/>
  <c r="DW6" i="8"/>
  <c r="HA6" i="8" s="1"/>
  <c r="DX6" i="8"/>
  <c r="HB6" i="8" s="1"/>
  <c r="DY6" i="8"/>
  <c r="HC6" i="8" s="1"/>
  <c r="DZ6" i="8"/>
  <c r="HD6" i="8" s="1"/>
  <c r="EA6" i="8"/>
  <c r="HE6" i="8" s="1"/>
  <c r="EB6" i="8"/>
  <c r="HF6" i="8" s="1"/>
  <c r="EC6" i="8"/>
  <c r="HG6" i="8" s="1"/>
  <c r="ED6" i="8"/>
  <c r="HH6" i="8" s="1"/>
  <c r="EE6" i="8"/>
  <c r="HI6" i="8" s="1"/>
  <c r="EF6" i="8"/>
  <c r="HJ6" i="8" s="1"/>
  <c r="EG6" i="8"/>
  <c r="HK6" i="8" s="1"/>
  <c r="EH6" i="8"/>
  <c r="HL6" i="8" s="1"/>
  <c r="EI6" i="8"/>
  <c r="HM6" i="8" s="1"/>
  <c r="EJ6" i="8"/>
  <c r="HN6" i="8" s="1"/>
  <c r="EK6" i="8"/>
  <c r="HO6" i="8" s="1"/>
  <c r="EL6" i="8"/>
  <c r="HP6" i="8" s="1"/>
  <c r="EM6" i="8"/>
  <c r="HQ6" i="8" s="1"/>
  <c r="EN6" i="8"/>
  <c r="HR6" i="8" s="1"/>
  <c r="EO6" i="8"/>
  <c r="HS6" i="8" s="1"/>
  <c r="EP6" i="8"/>
  <c r="HT6" i="8" s="1"/>
  <c r="EQ6" i="8"/>
  <c r="HU6" i="8" s="1"/>
  <c r="ER6" i="8"/>
  <c r="HV6" i="8" s="1"/>
  <c r="ES6" i="8"/>
  <c r="HW6" i="8" s="1"/>
  <c r="ET6" i="8"/>
  <c r="HX6" i="8" s="1"/>
  <c r="EU6" i="8"/>
  <c r="HY6" i="8" s="1"/>
  <c r="EV6" i="8"/>
  <c r="HZ6" i="8" s="1"/>
  <c r="EW6" i="8"/>
  <c r="IA6" i="8" s="1"/>
  <c r="EX6" i="8"/>
  <c r="IB6" i="8" s="1"/>
  <c r="EY6" i="8"/>
  <c r="IC6" i="8" s="1"/>
  <c r="EZ6" i="8"/>
  <c r="ID6" i="8" s="1"/>
  <c r="FA6" i="8"/>
  <c r="IE6" i="8" s="1"/>
  <c r="FB6" i="8"/>
  <c r="IF6" i="8" s="1"/>
  <c r="FC6" i="8"/>
  <c r="IG6" i="8" s="1"/>
  <c r="FD6" i="8"/>
  <c r="IH6" i="8" s="1"/>
  <c r="FE6" i="8"/>
  <c r="II6" i="8" s="1"/>
  <c r="FF6" i="8"/>
  <c r="IJ6" i="8" s="1"/>
  <c r="FG6" i="8"/>
  <c r="IK6" i="8" s="1"/>
  <c r="FH6" i="8"/>
  <c r="IL6" i="8" s="1"/>
  <c r="FI6" i="8"/>
  <c r="IM6" i="8" s="1"/>
  <c r="FJ6" i="8"/>
  <c r="IN6" i="8" s="1"/>
  <c r="CI7" i="8"/>
  <c r="FM7" i="8" s="1"/>
  <c r="CJ7" i="8"/>
  <c r="FN7" i="8" s="1"/>
  <c r="CK7" i="8"/>
  <c r="FO7" i="8" s="1"/>
  <c r="CL7" i="8"/>
  <c r="FP7" i="8" s="1"/>
  <c r="CM7" i="8"/>
  <c r="FQ7" i="8" s="1"/>
  <c r="CN7" i="8"/>
  <c r="FR7" i="8" s="1"/>
  <c r="CO7" i="8"/>
  <c r="FS7" i="8" s="1"/>
  <c r="CP7" i="8"/>
  <c r="FT7" i="8" s="1"/>
  <c r="CQ7" i="8"/>
  <c r="FU7" i="8" s="1"/>
  <c r="CR7" i="8"/>
  <c r="FV7" i="8" s="1"/>
  <c r="CS7" i="8"/>
  <c r="FW7" i="8" s="1"/>
  <c r="CT7" i="8"/>
  <c r="FX7" i="8" s="1"/>
  <c r="CU7" i="8"/>
  <c r="FY7" i="8" s="1"/>
  <c r="CV7" i="8"/>
  <c r="FZ7" i="8" s="1"/>
  <c r="CW7" i="8"/>
  <c r="GA7" i="8" s="1"/>
  <c r="CX7" i="8"/>
  <c r="GB7" i="8" s="1"/>
  <c r="CY7" i="8"/>
  <c r="GC7" i="8" s="1"/>
  <c r="CZ7" i="8"/>
  <c r="GD7" i="8" s="1"/>
  <c r="DA7" i="8"/>
  <c r="GE7" i="8" s="1"/>
  <c r="DB7" i="8"/>
  <c r="GF7" i="8" s="1"/>
  <c r="DC7" i="8"/>
  <c r="GG7" i="8" s="1"/>
  <c r="DD7" i="8"/>
  <c r="GH7" i="8" s="1"/>
  <c r="DE7" i="8"/>
  <c r="GI7" i="8" s="1"/>
  <c r="DF7" i="8"/>
  <c r="GJ7" i="8" s="1"/>
  <c r="DG7" i="8"/>
  <c r="GK7" i="8" s="1"/>
  <c r="DH7" i="8"/>
  <c r="GL7" i="8" s="1"/>
  <c r="DI7" i="8"/>
  <c r="GM7" i="8" s="1"/>
  <c r="DJ7" i="8"/>
  <c r="GN7" i="8" s="1"/>
  <c r="DK7" i="8"/>
  <c r="GO7" i="8" s="1"/>
  <c r="DL7" i="8"/>
  <c r="GP7" i="8" s="1"/>
  <c r="DM7" i="8"/>
  <c r="GQ7" i="8" s="1"/>
  <c r="DN7" i="8"/>
  <c r="GR7" i="8" s="1"/>
  <c r="DO7" i="8"/>
  <c r="GS7" i="8" s="1"/>
  <c r="DP7" i="8"/>
  <c r="GT7" i="8" s="1"/>
  <c r="DQ7" i="8"/>
  <c r="GU7" i="8" s="1"/>
  <c r="DR7" i="8"/>
  <c r="GV7" i="8" s="1"/>
  <c r="DS7" i="8"/>
  <c r="GW7" i="8" s="1"/>
  <c r="DT7" i="8"/>
  <c r="GX7" i="8" s="1"/>
  <c r="DU7" i="8"/>
  <c r="GY7" i="8" s="1"/>
  <c r="DV7" i="8"/>
  <c r="GZ7" i="8" s="1"/>
  <c r="DW7" i="8"/>
  <c r="HA7" i="8" s="1"/>
  <c r="DX7" i="8"/>
  <c r="HB7" i="8" s="1"/>
  <c r="DY7" i="8"/>
  <c r="HC7" i="8" s="1"/>
  <c r="DZ7" i="8"/>
  <c r="HD7" i="8" s="1"/>
  <c r="EA7" i="8"/>
  <c r="HE7" i="8" s="1"/>
  <c r="EB7" i="8"/>
  <c r="HF7" i="8" s="1"/>
  <c r="EC7" i="8"/>
  <c r="HG7" i="8" s="1"/>
  <c r="ED7" i="8"/>
  <c r="HH7" i="8" s="1"/>
  <c r="EE7" i="8"/>
  <c r="HI7" i="8" s="1"/>
  <c r="EF7" i="8"/>
  <c r="HJ7" i="8" s="1"/>
  <c r="EG7" i="8"/>
  <c r="HK7" i="8" s="1"/>
  <c r="EH7" i="8"/>
  <c r="HL7" i="8" s="1"/>
  <c r="EI7" i="8"/>
  <c r="HM7" i="8" s="1"/>
  <c r="EJ7" i="8"/>
  <c r="HN7" i="8" s="1"/>
  <c r="EK7" i="8"/>
  <c r="HO7" i="8" s="1"/>
  <c r="EL7" i="8"/>
  <c r="HP7" i="8" s="1"/>
  <c r="EM7" i="8"/>
  <c r="HQ7" i="8" s="1"/>
  <c r="EN7" i="8"/>
  <c r="HR7" i="8" s="1"/>
  <c r="EO7" i="8"/>
  <c r="HS7" i="8" s="1"/>
  <c r="EP7" i="8"/>
  <c r="HT7" i="8" s="1"/>
  <c r="EQ7" i="8"/>
  <c r="HU7" i="8" s="1"/>
  <c r="ER7" i="8"/>
  <c r="HV7" i="8" s="1"/>
  <c r="ES7" i="8"/>
  <c r="HW7" i="8" s="1"/>
  <c r="ET7" i="8"/>
  <c r="HX7" i="8" s="1"/>
  <c r="EU7" i="8"/>
  <c r="HY7" i="8" s="1"/>
  <c r="EV7" i="8"/>
  <c r="HZ7" i="8" s="1"/>
  <c r="EW7" i="8"/>
  <c r="IA7" i="8" s="1"/>
  <c r="EX7" i="8"/>
  <c r="IB7" i="8" s="1"/>
  <c r="EY7" i="8"/>
  <c r="IC7" i="8" s="1"/>
  <c r="EZ7" i="8"/>
  <c r="ID7" i="8" s="1"/>
  <c r="FA7" i="8"/>
  <c r="IE7" i="8" s="1"/>
  <c r="FB7" i="8"/>
  <c r="IF7" i="8" s="1"/>
  <c r="FC7" i="8"/>
  <c r="IG7" i="8" s="1"/>
  <c r="FD7" i="8"/>
  <c r="IH7" i="8" s="1"/>
  <c r="FE7" i="8"/>
  <c r="II7" i="8" s="1"/>
  <c r="FF7" i="8"/>
  <c r="IJ7" i="8" s="1"/>
  <c r="FG7" i="8"/>
  <c r="IK7" i="8" s="1"/>
  <c r="FH7" i="8"/>
  <c r="IL7" i="8" s="1"/>
  <c r="FI7" i="8"/>
  <c r="IM7" i="8" s="1"/>
  <c r="FJ7" i="8"/>
  <c r="IN7" i="8" s="1"/>
  <c r="CI8" i="8"/>
  <c r="FM8" i="8" s="1"/>
  <c r="CJ8" i="8"/>
  <c r="FN8" i="8" s="1"/>
  <c r="CK8" i="8"/>
  <c r="FO8" i="8" s="1"/>
  <c r="CL8" i="8"/>
  <c r="FP8" i="8" s="1"/>
  <c r="CM8" i="8"/>
  <c r="FQ8" i="8" s="1"/>
  <c r="CN8" i="8"/>
  <c r="FR8" i="8" s="1"/>
  <c r="CO8" i="8"/>
  <c r="FS8" i="8" s="1"/>
  <c r="CP8" i="8"/>
  <c r="FT8" i="8" s="1"/>
  <c r="CQ8" i="8"/>
  <c r="FU8" i="8" s="1"/>
  <c r="CR8" i="8"/>
  <c r="FV8" i="8" s="1"/>
  <c r="CS8" i="8"/>
  <c r="FW8" i="8" s="1"/>
  <c r="CT8" i="8"/>
  <c r="FX8" i="8" s="1"/>
  <c r="CU8" i="8"/>
  <c r="FY8" i="8" s="1"/>
  <c r="CV8" i="8"/>
  <c r="FZ8" i="8" s="1"/>
  <c r="CW8" i="8"/>
  <c r="GA8" i="8" s="1"/>
  <c r="CX8" i="8"/>
  <c r="GB8" i="8" s="1"/>
  <c r="CY8" i="8"/>
  <c r="GC8" i="8" s="1"/>
  <c r="CZ8" i="8"/>
  <c r="GD8" i="8" s="1"/>
  <c r="DA8" i="8"/>
  <c r="GE8" i="8" s="1"/>
  <c r="DB8" i="8"/>
  <c r="GF8" i="8" s="1"/>
  <c r="DC8" i="8"/>
  <c r="GG8" i="8" s="1"/>
  <c r="DD8" i="8"/>
  <c r="GH8" i="8" s="1"/>
  <c r="DE8" i="8"/>
  <c r="GI8" i="8" s="1"/>
  <c r="DF8" i="8"/>
  <c r="GJ8" i="8" s="1"/>
  <c r="DG8" i="8"/>
  <c r="GK8" i="8" s="1"/>
  <c r="DH8" i="8"/>
  <c r="GL8" i="8" s="1"/>
  <c r="DI8" i="8"/>
  <c r="GM8" i="8" s="1"/>
  <c r="DJ8" i="8"/>
  <c r="GN8" i="8" s="1"/>
  <c r="DK8" i="8"/>
  <c r="GO8" i="8" s="1"/>
  <c r="DL8" i="8"/>
  <c r="GP8" i="8" s="1"/>
  <c r="DM8" i="8"/>
  <c r="GQ8" i="8" s="1"/>
  <c r="DN8" i="8"/>
  <c r="GR8" i="8" s="1"/>
  <c r="DO8" i="8"/>
  <c r="GS8" i="8" s="1"/>
  <c r="DP8" i="8"/>
  <c r="GT8" i="8" s="1"/>
  <c r="DQ8" i="8"/>
  <c r="GU8" i="8" s="1"/>
  <c r="DR8" i="8"/>
  <c r="GV8" i="8" s="1"/>
  <c r="DS8" i="8"/>
  <c r="GW8" i="8" s="1"/>
  <c r="DT8" i="8"/>
  <c r="GX8" i="8" s="1"/>
  <c r="DU8" i="8"/>
  <c r="GY8" i="8" s="1"/>
  <c r="DV8" i="8"/>
  <c r="GZ8" i="8" s="1"/>
  <c r="DW8" i="8"/>
  <c r="HA8" i="8" s="1"/>
  <c r="DX8" i="8"/>
  <c r="HB8" i="8" s="1"/>
  <c r="DY8" i="8"/>
  <c r="HC8" i="8" s="1"/>
  <c r="DZ8" i="8"/>
  <c r="HD8" i="8" s="1"/>
  <c r="EA8" i="8"/>
  <c r="HE8" i="8" s="1"/>
  <c r="EB8" i="8"/>
  <c r="HF8" i="8" s="1"/>
  <c r="EC8" i="8"/>
  <c r="HG8" i="8" s="1"/>
  <c r="ED8" i="8"/>
  <c r="HH8" i="8" s="1"/>
  <c r="EE8" i="8"/>
  <c r="HI8" i="8" s="1"/>
  <c r="EF8" i="8"/>
  <c r="HJ8" i="8" s="1"/>
  <c r="EG8" i="8"/>
  <c r="HK8" i="8" s="1"/>
  <c r="EH8" i="8"/>
  <c r="HL8" i="8" s="1"/>
  <c r="EI8" i="8"/>
  <c r="HM8" i="8" s="1"/>
  <c r="EJ8" i="8"/>
  <c r="HN8" i="8" s="1"/>
  <c r="EK8" i="8"/>
  <c r="HO8" i="8" s="1"/>
  <c r="EL8" i="8"/>
  <c r="HP8" i="8" s="1"/>
  <c r="EM8" i="8"/>
  <c r="HQ8" i="8" s="1"/>
  <c r="EN8" i="8"/>
  <c r="HR8" i="8" s="1"/>
  <c r="EO8" i="8"/>
  <c r="HS8" i="8" s="1"/>
  <c r="EP8" i="8"/>
  <c r="HT8" i="8" s="1"/>
  <c r="EQ8" i="8"/>
  <c r="HU8" i="8" s="1"/>
  <c r="ER8" i="8"/>
  <c r="HV8" i="8" s="1"/>
  <c r="ES8" i="8"/>
  <c r="HW8" i="8" s="1"/>
  <c r="ET8" i="8"/>
  <c r="HX8" i="8" s="1"/>
  <c r="EU8" i="8"/>
  <c r="HY8" i="8" s="1"/>
  <c r="EV8" i="8"/>
  <c r="HZ8" i="8" s="1"/>
  <c r="EW8" i="8"/>
  <c r="IA8" i="8" s="1"/>
  <c r="EX8" i="8"/>
  <c r="IB8" i="8" s="1"/>
  <c r="EY8" i="8"/>
  <c r="IC8" i="8" s="1"/>
  <c r="EZ8" i="8"/>
  <c r="ID8" i="8" s="1"/>
  <c r="FA8" i="8"/>
  <c r="IE8" i="8" s="1"/>
  <c r="FB8" i="8"/>
  <c r="IF8" i="8" s="1"/>
  <c r="FC8" i="8"/>
  <c r="IG8" i="8" s="1"/>
  <c r="FD8" i="8"/>
  <c r="IH8" i="8" s="1"/>
  <c r="FE8" i="8"/>
  <c r="II8" i="8" s="1"/>
  <c r="FF8" i="8"/>
  <c r="IJ8" i="8" s="1"/>
  <c r="FG8" i="8"/>
  <c r="IK8" i="8" s="1"/>
  <c r="FH8" i="8"/>
  <c r="IL8" i="8" s="1"/>
  <c r="FI8" i="8"/>
  <c r="IM8" i="8" s="1"/>
  <c r="FJ8" i="8"/>
  <c r="IN8" i="8" s="1"/>
  <c r="CI9" i="8"/>
  <c r="FM9" i="8" s="1"/>
  <c r="CJ9" i="8"/>
  <c r="FN9" i="8" s="1"/>
  <c r="CK9" i="8"/>
  <c r="FO9" i="8" s="1"/>
  <c r="CL9" i="8"/>
  <c r="FP9" i="8" s="1"/>
  <c r="CM9" i="8"/>
  <c r="FQ9" i="8" s="1"/>
  <c r="CN9" i="8"/>
  <c r="FR9" i="8" s="1"/>
  <c r="CO9" i="8"/>
  <c r="FS9" i="8" s="1"/>
  <c r="CP9" i="8"/>
  <c r="FT9" i="8" s="1"/>
  <c r="CQ9" i="8"/>
  <c r="FU9" i="8" s="1"/>
  <c r="CR9" i="8"/>
  <c r="FV9" i="8" s="1"/>
  <c r="CS9" i="8"/>
  <c r="FW9" i="8" s="1"/>
  <c r="CT9" i="8"/>
  <c r="FX9" i="8" s="1"/>
  <c r="CU9" i="8"/>
  <c r="FY9" i="8" s="1"/>
  <c r="CV9" i="8"/>
  <c r="FZ9" i="8" s="1"/>
  <c r="CW9" i="8"/>
  <c r="GA9" i="8" s="1"/>
  <c r="CX9" i="8"/>
  <c r="GB9" i="8" s="1"/>
  <c r="CY9" i="8"/>
  <c r="GC9" i="8" s="1"/>
  <c r="CZ9" i="8"/>
  <c r="GD9" i="8" s="1"/>
  <c r="DA9" i="8"/>
  <c r="GE9" i="8" s="1"/>
  <c r="DB9" i="8"/>
  <c r="GF9" i="8" s="1"/>
  <c r="DC9" i="8"/>
  <c r="GG9" i="8" s="1"/>
  <c r="DD9" i="8"/>
  <c r="GH9" i="8" s="1"/>
  <c r="DE9" i="8"/>
  <c r="GI9" i="8" s="1"/>
  <c r="DF9" i="8"/>
  <c r="GJ9" i="8" s="1"/>
  <c r="DG9" i="8"/>
  <c r="GK9" i="8" s="1"/>
  <c r="DH9" i="8"/>
  <c r="GL9" i="8" s="1"/>
  <c r="DI9" i="8"/>
  <c r="GM9" i="8" s="1"/>
  <c r="DJ9" i="8"/>
  <c r="GN9" i="8" s="1"/>
  <c r="DK9" i="8"/>
  <c r="GO9" i="8" s="1"/>
  <c r="DL9" i="8"/>
  <c r="GP9" i="8" s="1"/>
  <c r="DM9" i="8"/>
  <c r="GQ9" i="8" s="1"/>
  <c r="DN9" i="8"/>
  <c r="GR9" i="8" s="1"/>
  <c r="DO9" i="8"/>
  <c r="GS9" i="8" s="1"/>
  <c r="DP9" i="8"/>
  <c r="GT9" i="8" s="1"/>
  <c r="DQ9" i="8"/>
  <c r="GU9" i="8" s="1"/>
  <c r="DR9" i="8"/>
  <c r="GV9" i="8" s="1"/>
  <c r="DS9" i="8"/>
  <c r="GW9" i="8" s="1"/>
  <c r="DT9" i="8"/>
  <c r="GX9" i="8" s="1"/>
  <c r="DU9" i="8"/>
  <c r="GY9" i="8" s="1"/>
  <c r="DV9" i="8"/>
  <c r="GZ9" i="8" s="1"/>
  <c r="DW9" i="8"/>
  <c r="HA9" i="8" s="1"/>
  <c r="DX9" i="8"/>
  <c r="HB9" i="8" s="1"/>
  <c r="DY9" i="8"/>
  <c r="HC9" i="8" s="1"/>
  <c r="DZ9" i="8"/>
  <c r="HD9" i="8" s="1"/>
  <c r="EA9" i="8"/>
  <c r="HE9" i="8" s="1"/>
  <c r="EB9" i="8"/>
  <c r="HF9" i="8" s="1"/>
  <c r="EC9" i="8"/>
  <c r="HG9" i="8" s="1"/>
  <c r="ED9" i="8"/>
  <c r="HH9" i="8" s="1"/>
  <c r="EE9" i="8"/>
  <c r="HI9" i="8" s="1"/>
  <c r="EF9" i="8"/>
  <c r="HJ9" i="8" s="1"/>
  <c r="EG9" i="8"/>
  <c r="HK9" i="8" s="1"/>
  <c r="EH9" i="8"/>
  <c r="HL9" i="8" s="1"/>
  <c r="EI9" i="8"/>
  <c r="HM9" i="8" s="1"/>
  <c r="EJ9" i="8"/>
  <c r="HN9" i="8" s="1"/>
  <c r="EK9" i="8"/>
  <c r="HO9" i="8" s="1"/>
  <c r="EL9" i="8"/>
  <c r="HP9" i="8" s="1"/>
  <c r="EM9" i="8"/>
  <c r="HQ9" i="8" s="1"/>
  <c r="EN9" i="8"/>
  <c r="HR9" i="8" s="1"/>
  <c r="EO9" i="8"/>
  <c r="HS9" i="8" s="1"/>
  <c r="EP9" i="8"/>
  <c r="HT9" i="8" s="1"/>
  <c r="EQ9" i="8"/>
  <c r="HU9" i="8" s="1"/>
  <c r="ER9" i="8"/>
  <c r="HV9" i="8" s="1"/>
  <c r="ES9" i="8"/>
  <c r="HW9" i="8" s="1"/>
  <c r="ET9" i="8"/>
  <c r="HX9" i="8" s="1"/>
  <c r="EU9" i="8"/>
  <c r="HY9" i="8" s="1"/>
  <c r="EV9" i="8"/>
  <c r="HZ9" i="8" s="1"/>
  <c r="EW9" i="8"/>
  <c r="IA9" i="8" s="1"/>
  <c r="EX9" i="8"/>
  <c r="IB9" i="8" s="1"/>
  <c r="EY9" i="8"/>
  <c r="IC9" i="8" s="1"/>
  <c r="EZ9" i="8"/>
  <c r="ID9" i="8" s="1"/>
  <c r="FA9" i="8"/>
  <c r="IE9" i="8" s="1"/>
  <c r="FB9" i="8"/>
  <c r="IF9" i="8" s="1"/>
  <c r="FC9" i="8"/>
  <c r="IG9" i="8" s="1"/>
  <c r="FD9" i="8"/>
  <c r="IH9" i="8" s="1"/>
  <c r="FE9" i="8"/>
  <c r="II9" i="8" s="1"/>
  <c r="FF9" i="8"/>
  <c r="IJ9" i="8" s="1"/>
  <c r="FG9" i="8"/>
  <c r="IK9" i="8" s="1"/>
  <c r="FH9" i="8"/>
  <c r="IL9" i="8" s="1"/>
  <c r="FI9" i="8"/>
  <c r="IM9" i="8" s="1"/>
  <c r="FJ9" i="8"/>
  <c r="IN9" i="8" s="1"/>
  <c r="CI10" i="8"/>
  <c r="FM10" i="8" s="1"/>
  <c r="CJ10" i="8"/>
  <c r="FN10" i="8" s="1"/>
  <c r="CK10" i="8"/>
  <c r="FO10" i="8" s="1"/>
  <c r="CL10" i="8"/>
  <c r="FP10" i="8" s="1"/>
  <c r="CM10" i="8"/>
  <c r="FQ10" i="8" s="1"/>
  <c r="CN10" i="8"/>
  <c r="FR10" i="8" s="1"/>
  <c r="CO10" i="8"/>
  <c r="FS10" i="8" s="1"/>
  <c r="CP10" i="8"/>
  <c r="FT10" i="8" s="1"/>
  <c r="CQ10" i="8"/>
  <c r="FU10" i="8" s="1"/>
  <c r="CR10" i="8"/>
  <c r="FV10" i="8" s="1"/>
  <c r="CS10" i="8"/>
  <c r="FW10" i="8" s="1"/>
  <c r="CT10" i="8"/>
  <c r="FX10" i="8" s="1"/>
  <c r="CU10" i="8"/>
  <c r="FY10" i="8" s="1"/>
  <c r="CV10" i="8"/>
  <c r="FZ10" i="8" s="1"/>
  <c r="CW10" i="8"/>
  <c r="GA10" i="8" s="1"/>
  <c r="CX10" i="8"/>
  <c r="GB10" i="8" s="1"/>
  <c r="CY10" i="8"/>
  <c r="GC10" i="8" s="1"/>
  <c r="CZ10" i="8"/>
  <c r="GD10" i="8" s="1"/>
  <c r="DA10" i="8"/>
  <c r="GE10" i="8" s="1"/>
  <c r="DB10" i="8"/>
  <c r="GF10" i="8" s="1"/>
  <c r="DC10" i="8"/>
  <c r="GG10" i="8" s="1"/>
  <c r="DD10" i="8"/>
  <c r="GH10" i="8" s="1"/>
  <c r="DE10" i="8"/>
  <c r="GI10" i="8" s="1"/>
  <c r="DF10" i="8"/>
  <c r="GJ10" i="8" s="1"/>
  <c r="DG10" i="8"/>
  <c r="GK10" i="8" s="1"/>
  <c r="DH10" i="8"/>
  <c r="GL10" i="8" s="1"/>
  <c r="DI10" i="8"/>
  <c r="GM10" i="8" s="1"/>
  <c r="DJ10" i="8"/>
  <c r="GN10" i="8" s="1"/>
  <c r="DK10" i="8"/>
  <c r="GO10" i="8" s="1"/>
  <c r="DL10" i="8"/>
  <c r="GP10" i="8" s="1"/>
  <c r="DM10" i="8"/>
  <c r="GQ10" i="8" s="1"/>
  <c r="DN10" i="8"/>
  <c r="GR10" i="8" s="1"/>
  <c r="DO10" i="8"/>
  <c r="GS10" i="8" s="1"/>
  <c r="DP10" i="8"/>
  <c r="GT10" i="8" s="1"/>
  <c r="DQ10" i="8"/>
  <c r="GU10" i="8" s="1"/>
  <c r="DR10" i="8"/>
  <c r="GV10" i="8" s="1"/>
  <c r="DS10" i="8"/>
  <c r="GW10" i="8" s="1"/>
  <c r="DT10" i="8"/>
  <c r="GX10" i="8" s="1"/>
  <c r="DU10" i="8"/>
  <c r="GY10" i="8" s="1"/>
  <c r="DV10" i="8"/>
  <c r="GZ10" i="8" s="1"/>
  <c r="DW10" i="8"/>
  <c r="HA10" i="8" s="1"/>
  <c r="DX10" i="8"/>
  <c r="HB10" i="8" s="1"/>
  <c r="DY10" i="8"/>
  <c r="HC10" i="8" s="1"/>
  <c r="DZ10" i="8"/>
  <c r="HD10" i="8" s="1"/>
  <c r="EA10" i="8"/>
  <c r="HE10" i="8" s="1"/>
  <c r="EB10" i="8"/>
  <c r="HF10" i="8" s="1"/>
  <c r="EC10" i="8"/>
  <c r="HG10" i="8" s="1"/>
  <c r="ED10" i="8"/>
  <c r="HH10" i="8" s="1"/>
  <c r="EE10" i="8"/>
  <c r="HI10" i="8" s="1"/>
  <c r="EF10" i="8"/>
  <c r="HJ10" i="8" s="1"/>
  <c r="EG10" i="8"/>
  <c r="HK10" i="8" s="1"/>
  <c r="EH10" i="8"/>
  <c r="HL10" i="8" s="1"/>
  <c r="EI10" i="8"/>
  <c r="HM10" i="8" s="1"/>
  <c r="EJ10" i="8"/>
  <c r="HN10" i="8" s="1"/>
  <c r="EK10" i="8"/>
  <c r="HO10" i="8" s="1"/>
  <c r="EL10" i="8"/>
  <c r="HP10" i="8" s="1"/>
  <c r="EM10" i="8"/>
  <c r="HQ10" i="8" s="1"/>
  <c r="EN10" i="8"/>
  <c r="HR10" i="8" s="1"/>
  <c r="EO10" i="8"/>
  <c r="HS10" i="8" s="1"/>
  <c r="EP10" i="8"/>
  <c r="HT10" i="8" s="1"/>
  <c r="EQ10" i="8"/>
  <c r="HU10" i="8" s="1"/>
  <c r="ER10" i="8"/>
  <c r="HV10" i="8" s="1"/>
  <c r="ES10" i="8"/>
  <c r="HW10" i="8" s="1"/>
  <c r="ET10" i="8"/>
  <c r="HX10" i="8" s="1"/>
  <c r="EU10" i="8"/>
  <c r="HY10" i="8" s="1"/>
  <c r="EV10" i="8"/>
  <c r="HZ10" i="8" s="1"/>
  <c r="EW10" i="8"/>
  <c r="IA10" i="8" s="1"/>
  <c r="EX10" i="8"/>
  <c r="IB10" i="8" s="1"/>
  <c r="EY10" i="8"/>
  <c r="IC10" i="8" s="1"/>
  <c r="EZ10" i="8"/>
  <c r="ID10" i="8" s="1"/>
  <c r="FA10" i="8"/>
  <c r="IE10" i="8" s="1"/>
  <c r="FB10" i="8"/>
  <c r="IF10" i="8" s="1"/>
  <c r="FC10" i="8"/>
  <c r="IG10" i="8" s="1"/>
  <c r="FD10" i="8"/>
  <c r="IH10" i="8" s="1"/>
  <c r="FE10" i="8"/>
  <c r="II10" i="8" s="1"/>
  <c r="FF10" i="8"/>
  <c r="IJ10" i="8" s="1"/>
  <c r="FG10" i="8"/>
  <c r="IK10" i="8" s="1"/>
  <c r="FH10" i="8"/>
  <c r="IL10" i="8" s="1"/>
  <c r="FI10" i="8"/>
  <c r="IM10" i="8" s="1"/>
  <c r="FJ10" i="8"/>
  <c r="IN10" i="8" s="1"/>
  <c r="CI11" i="8"/>
  <c r="FM11" i="8" s="1"/>
  <c r="CJ11" i="8"/>
  <c r="FN11" i="8" s="1"/>
  <c r="CK11" i="8"/>
  <c r="FO11" i="8" s="1"/>
  <c r="CL11" i="8"/>
  <c r="FP11" i="8" s="1"/>
  <c r="CM11" i="8"/>
  <c r="FQ11" i="8" s="1"/>
  <c r="CN11" i="8"/>
  <c r="FR11" i="8" s="1"/>
  <c r="CO11" i="8"/>
  <c r="FS11" i="8" s="1"/>
  <c r="CP11" i="8"/>
  <c r="FT11" i="8" s="1"/>
  <c r="CQ11" i="8"/>
  <c r="FU11" i="8" s="1"/>
  <c r="CR11" i="8"/>
  <c r="FV11" i="8" s="1"/>
  <c r="CS11" i="8"/>
  <c r="FW11" i="8" s="1"/>
  <c r="CT11" i="8"/>
  <c r="FX11" i="8" s="1"/>
  <c r="CU11" i="8"/>
  <c r="FY11" i="8" s="1"/>
  <c r="CV11" i="8"/>
  <c r="FZ11" i="8" s="1"/>
  <c r="CW11" i="8"/>
  <c r="GA11" i="8" s="1"/>
  <c r="CX11" i="8"/>
  <c r="GB11" i="8" s="1"/>
  <c r="CY11" i="8"/>
  <c r="GC11" i="8" s="1"/>
  <c r="CZ11" i="8"/>
  <c r="GD11" i="8" s="1"/>
  <c r="DA11" i="8"/>
  <c r="GE11" i="8" s="1"/>
  <c r="DB11" i="8"/>
  <c r="GF11" i="8" s="1"/>
  <c r="DC11" i="8"/>
  <c r="GG11" i="8" s="1"/>
  <c r="DD11" i="8"/>
  <c r="GH11" i="8" s="1"/>
  <c r="DE11" i="8"/>
  <c r="GI11" i="8" s="1"/>
  <c r="DF11" i="8"/>
  <c r="GJ11" i="8" s="1"/>
  <c r="DG11" i="8"/>
  <c r="GK11" i="8" s="1"/>
  <c r="DH11" i="8"/>
  <c r="GL11" i="8" s="1"/>
  <c r="DI11" i="8"/>
  <c r="GM11" i="8" s="1"/>
  <c r="DJ11" i="8"/>
  <c r="GN11" i="8" s="1"/>
  <c r="DK11" i="8"/>
  <c r="GO11" i="8" s="1"/>
  <c r="DL11" i="8"/>
  <c r="GP11" i="8" s="1"/>
  <c r="DM11" i="8"/>
  <c r="GQ11" i="8" s="1"/>
  <c r="DN11" i="8"/>
  <c r="GR11" i="8" s="1"/>
  <c r="DO11" i="8"/>
  <c r="GS11" i="8" s="1"/>
  <c r="DP11" i="8"/>
  <c r="GT11" i="8" s="1"/>
  <c r="DQ11" i="8"/>
  <c r="GU11" i="8" s="1"/>
  <c r="DR11" i="8"/>
  <c r="GV11" i="8" s="1"/>
  <c r="DS11" i="8"/>
  <c r="GW11" i="8" s="1"/>
  <c r="DT11" i="8"/>
  <c r="GX11" i="8" s="1"/>
  <c r="DU11" i="8"/>
  <c r="GY11" i="8" s="1"/>
  <c r="DV11" i="8"/>
  <c r="GZ11" i="8" s="1"/>
  <c r="DW11" i="8"/>
  <c r="HA11" i="8" s="1"/>
  <c r="DX11" i="8"/>
  <c r="HB11" i="8" s="1"/>
  <c r="DY11" i="8"/>
  <c r="HC11" i="8" s="1"/>
  <c r="DZ11" i="8"/>
  <c r="HD11" i="8" s="1"/>
  <c r="EA11" i="8"/>
  <c r="HE11" i="8" s="1"/>
  <c r="EB11" i="8"/>
  <c r="HF11" i="8" s="1"/>
  <c r="EC11" i="8"/>
  <c r="HG11" i="8" s="1"/>
  <c r="ED11" i="8"/>
  <c r="HH11" i="8" s="1"/>
  <c r="EE11" i="8"/>
  <c r="HI11" i="8" s="1"/>
  <c r="EF11" i="8"/>
  <c r="HJ11" i="8" s="1"/>
  <c r="EG11" i="8"/>
  <c r="HK11" i="8" s="1"/>
  <c r="EH11" i="8"/>
  <c r="HL11" i="8" s="1"/>
  <c r="EI11" i="8"/>
  <c r="HM11" i="8" s="1"/>
  <c r="EJ11" i="8"/>
  <c r="HN11" i="8" s="1"/>
  <c r="EK11" i="8"/>
  <c r="HO11" i="8" s="1"/>
  <c r="EL11" i="8"/>
  <c r="HP11" i="8" s="1"/>
  <c r="EM11" i="8"/>
  <c r="HQ11" i="8" s="1"/>
  <c r="EN11" i="8"/>
  <c r="HR11" i="8" s="1"/>
  <c r="EO11" i="8"/>
  <c r="HS11" i="8" s="1"/>
  <c r="EP11" i="8"/>
  <c r="HT11" i="8" s="1"/>
  <c r="EQ11" i="8"/>
  <c r="HU11" i="8" s="1"/>
  <c r="ER11" i="8"/>
  <c r="HV11" i="8" s="1"/>
  <c r="ES11" i="8"/>
  <c r="HW11" i="8" s="1"/>
  <c r="ET11" i="8"/>
  <c r="HX11" i="8" s="1"/>
  <c r="EU11" i="8"/>
  <c r="HY11" i="8" s="1"/>
  <c r="EV11" i="8"/>
  <c r="HZ11" i="8" s="1"/>
  <c r="EW11" i="8"/>
  <c r="IA11" i="8" s="1"/>
  <c r="EX11" i="8"/>
  <c r="IB11" i="8" s="1"/>
  <c r="EY11" i="8"/>
  <c r="IC11" i="8" s="1"/>
  <c r="EZ11" i="8"/>
  <c r="ID11" i="8" s="1"/>
  <c r="FA11" i="8"/>
  <c r="IE11" i="8" s="1"/>
  <c r="FB11" i="8"/>
  <c r="IF11" i="8" s="1"/>
  <c r="FC11" i="8"/>
  <c r="IG11" i="8" s="1"/>
  <c r="FD11" i="8"/>
  <c r="IH11" i="8" s="1"/>
  <c r="FE11" i="8"/>
  <c r="II11" i="8" s="1"/>
  <c r="FF11" i="8"/>
  <c r="IJ11" i="8" s="1"/>
  <c r="FG11" i="8"/>
  <c r="IK11" i="8" s="1"/>
  <c r="FH11" i="8"/>
  <c r="IL11" i="8" s="1"/>
  <c r="FI11" i="8"/>
  <c r="IM11" i="8" s="1"/>
  <c r="FJ11" i="8"/>
  <c r="IN11" i="8" s="1"/>
  <c r="CI12" i="8"/>
  <c r="FM12" i="8" s="1"/>
  <c r="CJ12" i="8"/>
  <c r="FN12" i="8" s="1"/>
  <c r="CK12" i="8"/>
  <c r="FO12" i="8" s="1"/>
  <c r="CL12" i="8"/>
  <c r="FP12" i="8" s="1"/>
  <c r="CM12" i="8"/>
  <c r="FQ12" i="8" s="1"/>
  <c r="CN12" i="8"/>
  <c r="FR12" i="8" s="1"/>
  <c r="CO12" i="8"/>
  <c r="FS12" i="8" s="1"/>
  <c r="CP12" i="8"/>
  <c r="FT12" i="8" s="1"/>
  <c r="CQ12" i="8"/>
  <c r="FU12" i="8" s="1"/>
  <c r="CR12" i="8"/>
  <c r="FV12" i="8" s="1"/>
  <c r="CS12" i="8"/>
  <c r="FW12" i="8" s="1"/>
  <c r="CT12" i="8"/>
  <c r="FX12" i="8" s="1"/>
  <c r="CU12" i="8"/>
  <c r="FY12" i="8" s="1"/>
  <c r="CV12" i="8"/>
  <c r="FZ12" i="8" s="1"/>
  <c r="CW12" i="8"/>
  <c r="GA12" i="8" s="1"/>
  <c r="CX12" i="8"/>
  <c r="GB12" i="8" s="1"/>
  <c r="CY12" i="8"/>
  <c r="GC12" i="8" s="1"/>
  <c r="CZ12" i="8"/>
  <c r="GD12" i="8" s="1"/>
  <c r="DA12" i="8"/>
  <c r="GE12" i="8" s="1"/>
  <c r="DB12" i="8"/>
  <c r="GF12" i="8" s="1"/>
  <c r="DC12" i="8"/>
  <c r="GG12" i="8" s="1"/>
  <c r="DD12" i="8"/>
  <c r="GH12" i="8" s="1"/>
  <c r="DE12" i="8"/>
  <c r="GI12" i="8" s="1"/>
  <c r="DF12" i="8"/>
  <c r="GJ12" i="8" s="1"/>
  <c r="DG12" i="8"/>
  <c r="GK12" i="8" s="1"/>
  <c r="DH12" i="8"/>
  <c r="GL12" i="8" s="1"/>
  <c r="DI12" i="8"/>
  <c r="GM12" i="8" s="1"/>
  <c r="DJ12" i="8"/>
  <c r="GN12" i="8" s="1"/>
  <c r="DK12" i="8"/>
  <c r="GO12" i="8" s="1"/>
  <c r="DL12" i="8"/>
  <c r="GP12" i="8" s="1"/>
  <c r="DM12" i="8"/>
  <c r="GQ12" i="8" s="1"/>
  <c r="DN12" i="8"/>
  <c r="GR12" i="8" s="1"/>
  <c r="DO12" i="8"/>
  <c r="GS12" i="8" s="1"/>
  <c r="DP12" i="8"/>
  <c r="GT12" i="8" s="1"/>
  <c r="DQ12" i="8"/>
  <c r="GU12" i="8" s="1"/>
  <c r="DR12" i="8"/>
  <c r="GV12" i="8" s="1"/>
  <c r="DS12" i="8"/>
  <c r="GW12" i="8" s="1"/>
  <c r="DT12" i="8"/>
  <c r="GX12" i="8" s="1"/>
  <c r="DU12" i="8"/>
  <c r="GY12" i="8" s="1"/>
  <c r="DV12" i="8"/>
  <c r="GZ12" i="8" s="1"/>
  <c r="DW12" i="8"/>
  <c r="HA12" i="8" s="1"/>
  <c r="DX12" i="8"/>
  <c r="HB12" i="8" s="1"/>
  <c r="DY12" i="8"/>
  <c r="HC12" i="8" s="1"/>
  <c r="DZ12" i="8"/>
  <c r="HD12" i="8" s="1"/>
  <c r="EA12" i="8"/>
  <c r="HE12" i="8" s="1"/>
  <c r="EB12" i="8"/>
  <c r="HF12" i="8" s="1"/>
  <c r="EC12" i="8"/>
  <c r="HG12" i="8" s="1"/>
  <c r="ED12" i="8"/>
  <c r="HH12" i="8" s="1"/>
  <c r="EE12" i="8"/>
  <c r="HI12" i="8" s="1"/>
  <c r="EF12" i="8"/>
  <c r="HJ12" i="8" s="1"/>
  <c r="EG12" i="8"/>
  <c r="HK12" i="8" s="1"/>
  <c r="EH12" i="8"/>
  <c r="HL12" i="8" s="1"/>
  <c r="EI12" i="8"/>
  <c r="HM12" i="8" s="1"/>
  <c r="EJ12" i="8"/>
  <c r="HN12" i="8" s="1"/>
  <c r="EK12" i="8"/>
  <c r="HO12" i="8" s="1"/>
  <c r="EL12" i="8"/>
  <c r="HP12" i="8" s="1"/>
  <c r="EM12" i="8"/>
  <c r="HQ12" i="8" s="1"/>
  <c r="EN12" i="8"/>
  <c r="HR12" i="8" s="1"/>
  <c r="EO12" i="8"/>
  <c r="HS12" i="8" s="1"/>
  <c r="EP12" i="8"/>
  <c r="HT12" i="8" s="1"/>
  <c r="EQ12" i="8"/>
  <c r="HU12" i="8" s="1"/>
  <c r="ER12" i="8"/>
  <c r="HV12" i="8" s="1"/>
  <c r="ES12" i="8"/>
  <c r="HW12" i="8" s="1"/>
  <c r="ET12" i="8"/>
  <c r="HX12" i="8" s="1"/>
  <c r="EU12" i="8"/>
  <c r="HY12" i="8" s="1"/>
  <c r="EV12" i="8"/>
  <c r="HZ12" i="8" s="1"/>
  <c r="EW12" i="8"/>
  <c r="IA12" i="8" s="1"/>
  <c r="EX12" i="8"/>
  <c r="IB12" i="8" s="1"/>
  <c r="EY12" i="8"/>
  <c r="IC12" i="8" s="1"/>
  <c r="EZ12" i="8"/>
  <c r="ID12" i="8" s="1"/>
  <c r="FA12" i="8"/>
  <c r="IE12" i="8" s="1"/>
  <c r="FB12" i="8"/>
  <c r="IF12" i="8" s="1"/>
  <c r="FC12" i="8"/>
  <c r="IG12" i="8" s="1"/>
  <c r="FD12" i="8"/>
  <c r="IH12" i="8" s="1"/>
  <c r="FE12" i="8"/>
  <c r="II12" i="8" s="1"/>
  <c r="FF12" i="8"/>
  <c r="IJ12" i="8" s="1"/>
  <c r="FG12" i="8"/>
  <c r="IK12" i="8" s="1"/>
  <c r="FH12" i="8"/>
  <c r="IL12" i="8" s="1"/>
  <c r="FI12" i="8"/>
  <c r="IM12" i="8" s="1"/>
  <c r="FJ12" i="8"/>
  <c r="IN12" i="8" s="1"/>
  <c r="CI13" i="8"/>
  <c r="FM13" i="8" s="1"/>
  <c r="CJ13" i="8"/>
  <c r="FN13" i="8" s="1"/>
  <c r="CK13" i="8"/>
  <c r="FO13" i="8" s="1"/>
  <c r="CL13" i="8"/>
  <c r="FP13" i="8" s="1"/>
  <c r="CM13" i="8"/>
  <c r="FQ13" i="8" s="1"/>
  <c r="CN13" i="8"/>
  <c r="FR13" i="8" s="1"/>
  <c r="CO13" i="8"/>
  <c r="FS13" i="8" s="1"/>
  <c r="CP13" i="8"/>
  <c r="FT13" i="8" s="1"/>
  <c r="CQ13" i="8"/>
  <c r="FU13" i="8" s="1"/>
  <c r="CR13" i="8"/>
  <c r="FV13" i="8" s="1"/>
  <c r="CS13" i="8"/>
  <c r="FW13" i="8" s="1"/>
  <c r="CT13" i="8"/>
  <c r="FX13" i="8" s="1"/>
  <c r="CU13" i="8"/>
  <c r="FY13" i="8" s="1"/>
  <c r="CV13" i="8"/>
  <c r="FZ13" i="8" s="1"/>
  <c r="CW13" i="8"/>
  <c r="GA13" i="8" s="1"/>
  <c r="CX13" i="8"/>
  <c r="GB13" i="8" s="1"/>
  <c r="CY13" i="8"/>
  <c r="GC13" i="8" s="1"/>
  <c r="CZ13" i="8"/>
  <c r="GD13" i="8" s="1"/>
  <c r="DA13" i="8"/>
  <c r="GE13" i="8" s="1"/>
  <c r="DB13" i="8"/>
  <c r="GF13" i="8" s="1"/>
  <c r="DC13" i="8"/>
  <c r="GG13" i="8" s="1"/>
  <c r="DD13" i="8"/>
  <c r="GH13" i="8" s="1"/>
  <c r="DE13" i="8"/>
  <c r="GI13" i="8" s="1"/>
  <c r="DF13" i="8"/>
  <c r="GJ13" i="8" s="1"/>
  <c r="DG13" i="8"/>
  <c r="GK13" i="8" s="1"/>
  <c r="DH13" i="8"/>
  <c r="GL13" i="8" s="1"/>
  <c r="DI13" i="8"/>
  <c r="GM13" i="8" s="1"/>
  <c r="DJ13" i="8"/>
  <c r="GN13" i="8" s="1"/>
  <c r="DK13" i="8"/>
  <c r="GO13" i="8" s="1"/>
  <c r="DL13" i="8"/>
  <c r="GP13" i="8" s="1"/>
  <c r="DM13" i="8"/>
  <c r="GQ13" i="8" s="1"/>
  <c r="DN13" i="8"/>
  <c r="GR13" i="8" s="1"/>
  <c r="DO13" i="8"/>
  <c r="GS13" i="8" s="1"/>
  <c r="DP13" i="8"/>
  <c r="GT13" i="8" s="1"/>
  <c r="DQ13" i="8"/>
  <c r="GU13" i="8" s="1"/>
  <c r="DR13" i="8"/>
  <c r="GV13" i="8" s="1"/>
  <c r="DS13" i="8"/>
  <c r="GW13" i="8" s="1"/>
  <c r="DT13" i="8"/>
  <c r="GX13" i="8" s="1"/>
  <c r="DU13" i="8"/>
  <c r="GY13" i="8" s="1"/>
  <c r="DV13" i="8"/>
  <c r="GZ13" i="8" s="1"/>
  <c r="DW13" i="8"/>
  <c r="HA13" i="8" s="1"/>
  <c r="DX13" i="8"/>
  <c r="HB13" i="8" s="1"/>
  <c r="DY13" i="8"/>
  <c r="HC13" i="8" s="1"/>
  <c r="DZ13" i="8"/>
  <c r="HD13" i="8" s="1"/>
  <c r="EA13" i="8"/>
  <c r="HE13" i="8" s="1"/>
  <c r="EB13" i="8"/>
  <c r="HF13" i="8" s="1"/>
  <c r="EC13" i="8"/>
  <c r="HG13" i="8" s="1"/>
  <c r="ED13" i="8"/>
  <c r="HH13" i="8" s="1"/>
  <c r="EE13" i="8"/>
  <c r="HI13" i="8" s="1"/>
  <c r="EF13" i="8"/>
  <c r="HJ13" i="8" s="1"/>
  <c r="EG13" i="8"/>
  <c r="HK13" i="8" s="1"/>
  <c r="EH13" i="8"/>
  <c r="HL13" i="8" s="1"/>
  <c r="EI13" i="8"/>
  <c r="HM13" i="8" s="1"/>
  <c r="EJ13" i="8"/>
  <c r="HN13" i="8" s="1"/>
  <c r="EK13" i="8"/>
  <c r="HO13" i="8" s="1"/>
  <c r="EL13" i="8"/>
  <c r="HP13" i="8" s="1"/>
  <c r="EM13" i="8"/>
  <c r="HQ13" i="8" s="1"/>
  <c r="EN13" i="8"/>
  <c r="HR13" i="8" s="1"/>
  <c r="EO13" i="8"/>
  <c r="HS13" i="8" s="1"/>
  <c r="EP13" i="8"/>
  <c r="HT13" i="8" s="1"/>
  <c r="EQ13" i="8"/>
  <c r="HU13" i="8" s="1"/>
  <c r="ER13" i="8"/>
  <c r="HV13" i="8" s="1"/>
  <c r="ES13" i="8"/>
  <c r="HW13" i="8" s="1"/>
  <c r="ET13" i="8"/>
  <c r="HX13" i="8" s="1"/>
  <c r="EU13" i="8"/>
  <c r="HY13" i="8" s="1"/>
  <c r="EV13" i="8"/>
  <c r="HZ13" i="8" s="1"/>
  <c r="EW13" i="8"/>
  <c r="IA13" i="8" s="1"/>
  <c r="EX13" i="8"/>
  <c r="IB13" i="8" s="1"/>
  <c r="EY13" i="8"/>
  <c r="IC13" i="8" s="1"/>
  <c r="EZ13" i="8"/>
  <c r="ID13" i="8" s="1"/>
  <c r="FA13" i="8"/>
  <c r="IE13" i="8" s="1"/>
  <c r="FB13" i="8"/>
  <c r="IF13" i="8" s="1"/>
  <c r="FC13" i="8"/>
  <c r="IG13" i="8" s="1"/>
  <c r="FD13" i="8"/>
  <c r="IH13" i="8" s="1"/>
  <c r="FE13" i="8"/>
  <c r="II13" i="8" s="1"/>
  <c r="FF13" i="8"/>
  <c r="IJ13" i="8" s="1"/>
  <c r="FG13" i="8"/>
  <c r="IK13" i="8" s="1"/>
  <c r="FH13" i="8"/>
  <c r="IL13" i="8" s="1"/>
  <c r="FI13" i="8"/>
  <c r="IM13" i="8" s="1"/>
  <c r="FJ13" i="8"/>
  <c r="IN13" i="8" s="1"/>
  <c r="CI14" i="8"/>
  <c r="FM14" i="8" s="1"/>
  <c r="CJ14" i="8"/>
  <c r="FN14" i="8" s="1"/>
  <c r="CK14" i="8"/>
  <c r="FO14" i="8" s="1"/>
  <c r="CL14" i="8"/>
  <c r="FP14" i="8" s="1"/>
  <c r="CM14" i="8"/>
  <c r="FQ14" i="8" s="1"/>
  <c r="CN14" i="8"/>
  <c r="FR14" i="8" s="1"/>
  <c r="CO14" i="8"/>
  <c r="FS14" i="8" s="1"/>
  <c r="CP14" i="8"/>
  <c r="FT14" i="8" s="1"/>
  <c r="CQ14" i="8"/>
  <c r="FU14" i="8" s="1"/>
  <c r="CR14" i="8"/>
  <c r="FV14" i="8" s="1"/>
  <c r="CS14" i="8"/>
  <c r="FW14" i="8" s="1"/>
  <c r="CT14" i="8"/>
  <c r="FX14" i="8" s="1"/>
  <c r="CU14" i="8"/>
  <c r="FY14" i="8" s="1"/>
  <c r="CV14" i="8"/>
  <c r="FZ14" i="8" s="1"/>
  <c r="CW14" i="8"/>
  <c r="GA14" i="8" s="1"/>
  <c r="CX14" i="8"/>
  <c r="GB14" i="8" s="1"/>
  <c r="CY14" i="8"/>
  <c r="GC14" i="8" s="1"/>
  <c r="CZ14" i="8"/>
  <c r="GD14" i="8" s="1"/>
  <c r="DA14" i="8"/>
  <c r="GE14" i="8" s="1"/>
  <c r="DB14" i="8"/>
  <c r="GF14" i="8" s="1"/>
  <c r="DC14" i="8"/>
  <c r="GG14" i="8" s="1"/>
  <c r="DD14" i="8"/>
  <c r="GH14" i="8" s="1"/>
  <c r="DE14" i="8"/>
  <c r="GI14" i="8" s="1"/>
  <c r="DF14" i="8"/>
  <c r="GJ14" i="8" s="1"/>
  <c r="DG14" i="8"/>
  <c r="GK14" i="8" s="1"/>
  <c r="DH14" i="8"/>
  <c r="GL14" i="8" s="1"/>
  <c r="DI14" i="8"/>
  <c r="GM14" i="8" s="1"/>
  <c r="DJ14" i="8"/>
  <c r="GN14" i="8" s="1"/>
  <c r="DK14" i="8"/>
  <c r="GO14" i="8" s="1"/>
  <c r="DL14" i="8"/>
  <c r="GP14" i="8" s="1"/>
  <c r="DM14" i="8"/>
  <c r="GQ14" i="8" s="1"/>
  <c r="DN14" i="8"/>
  <c r="GR14" i="8" s="1"/>
  <c r="DO14" i="8"/>
  <c r="GS14" i="8" s="1"/>
  <c r="DP14" i="8"/>
  <c r="GT14" i="8" s="1"/>
  <c r="DQ14" i="8"/>
  <c r="GU14" i="8" s="1"/>
  <c r="DR14" i="8"/>
  <c r="GV14" i="8" s="1"/>
  <c r="DS14" i="8"/>
  <c r="GW14" i="8" s="1"/>
  <c r="DT14" i="8"/>
  <c r="GX14" i="8" s="1"/>
  <c r="DU14" i="8"/>
  <c r="GY14" i="8" s="1"/>
  <c r="DV14" i="8"/>
  <c r="GZ14" i="8" s="1"/>
  <c r="DW14" i="8"/>
  <c r="HA14" i="8" s="1"/>
  <c r="DX14" i="8"/>
  <c r="HB14" i="8" s="1"/>
  <c r="DY14" i="8"/>
  <c r="HC14" i="8" s="1"/>
  <c r="DZ14" i="8"/>
  <c r="HD14" i="8" s="1"/>
  <c r="EA14" i="8"/>
  <c r="HE14" i="8" s="1"/>
  <c r="EB14" i="8"/>
  <c r="HF14" i="8" s="1"/>
  <c r="EC14" i="8"/>
  <c r="HG14" i="8" s="1"/>
  <c r="ED14" i="8"/>
  <c r="HH14" i="8" s="1"/>
  <c r="EE14" i="8"/>
  <c r="HI14" i="8" s="1"/>
  <c r="EF14" i="8"/>
  <c r="HJ14" i="8" s="1"/>
  <c r="EG14" i="8"/>
  <c r="HK14" i="8" s="1"/>
  <c r="EH14" i="8"/>
  <c r="HL14" i="8" s="1"/>
  <c r="EI14" i="8"/>
  <c r="HM14" i="8" s="1"/>
  <c r="EJ14" i="8"/>
  <c r="HN14" i="8" s="1"/>
  <c r="EK14" i="8"/>
  <c r="HO14" i="8" s="1"/>
  <c r="EL14" i="8"/>
  <c r="HP14" i="8" s="1"/>
  <c r="EM14" i="8"/>
  <c r="HQ14" i="8" s="1"/>
  <c r="EN14" i="8"/>
  <c r="HR14" i="8" s="1"/>
  <c r="EO14" i="8"/>
  <c r="HS14" i="8" s="1"/>
  <c r="EP14" i="8"/>
  <c r="HT14" i="8" s="1"/>
  <c r="EQ14" i="8"/>
  <c r="HU14" i="8" s="1"/>
  <c r="ER14" i="8"/>
  <c r="HV14" i="8" s="1"/>
  <c r="ES14" i="8"/>
  <c r="HW14" i="8" s="1"/>
  <c r="ET14" i="8"/>
  <c r="HX14" i="8" s="1"/>
  <c r="EU14" i="8"/>
  <c r="HY14" i="8" s="1"/>
  <c r="EV14" i="8"/>
  <c r="HZ14" i="8" s="1"/>
  <c r="EW14" i="8"/>
  <c r="IA14" i="8" s="1"/>
  <c r="EX14" i="8"/>
  <c r="IB14" i="8" s="1"/>
  <c r="EY14" i="8"/>
  <c r="IC14" i="8" s="1"/>
  <c r="EZ14" i="8"/>
  <c r="ID14" i="8" s="1"/>
  <c r="FA14" i="8"/>
  <c r="IE14" i="8" s="1"/>
  <c r="FB14" i="8"/>
  <c r="IF14" i="8" s="1"/>
  <c r="FC14" i="8"/>
  <c r="IG14" i="8" s="1"/>
  <c r="FD14" i="8"/>
  <c r="IH14" i="8" s="1"/>
  <c r="FE14" i="8"/>
  <c r="II14" i="8" s="1"/>
  <c r="FF14" i="8"/>
  <c r="IJ14" i="8" s="1"/>
  <c r="FG14" i="8"/>
  <c r="IK14" i="8" s="1"/>
  <c r="FH14" i="8"/>
  <c r="IL14" i="8" s="1"/>
  <c r="FI14" i="8"/>
  <c r="IM14" i="8" s="1"/>
  <c r="FJ14" i="8"/>
  <c r="IN14" i="8" s="1"/>
  <c r="CI15" i="8"/>
  <c r="FM15" i="8" s="1"/>
  <c r="CJ15" i="8"/>
  <c r="FN15" i="8" s="1"/>
  <c r="CK15" i="8"/>
  <c r="FO15" i="8" s="1"/>
  <c r="CL15" i="8"/>
  <c r="FP15" i="8" s="1"/>
  <c r="CM15" i="8"/>
  <c r="FQ15" i="8" s="1"/>
  <c r="CN15" i="8"/>
  <c r="FR15" i="8" s="1"/>
  <c r="CO15" i="8"/>
  <c r="FS15" i="8" s="1"/>
  <c r="CP15" i="8"/>
  <c r="FT15" i="8" s="1"/>
  <c r="CQ15" i="8"/>
  <c r="FU15" i="8" s="1"/>
  <c r="CR15" i="8"/>
  <c r="FV15" i="8" s="1"/>
  <c r="CS15" i="8"/>
  <c r="FW15" i="8" s="1"/>
  <c r="CT15" i="8"/>
  <c r="FX15" i="8" s="1"/>
  <c r="CU15" i="8"/>
  <c r="FY15" i="8" s="1"/>
  <c r="CV15" i="8"/>
  <c r="FZ15" i="8" s="1"/>
  <c r="CW15" i="8"/>
  <c r="GA15" i="8" s="1"/>
  <c r="CX15" i="8"/>
  <c r="GB15" i="8" s="1"/>
  <c r="CY15" i="8"/>
  <c r="GC15" i="8" s="1"/>
  <c r="CZ15" i="8"/>
  <c r="GD15" i="8" s="1"/>
  <c r="DA15" i="8"/>
  <c r="GE15" i="8" s="1"/>
  <c r="DB15" i="8"/>
  <c r="GF15" i="8" s="1"/>
  <c r="DC15" i="8"/>
  <c r="GG15" i="8" s="1"/>
  <c r="DD15" i="8"/>
  <c r="GH15" i="8" s="1"/>
  <c r="DE15" i="8"/>
  <c r="GI15" i="8" s="1"/>
  <c r="DF15" i="8"/>
  <c r="GJ15" i="8" s="1"/>
  <c r="DG15" i="8"/>
  <c r="GK15" i="8" s="1"/>
  <c r="DH15" i="8"/>
  <c r="GL15" i="8" s="1"/>
  <c r="DI15" i="8"/>
  <c r="GM15" i="8" s="1"/>
  <c r="DJ15" i="8"/>
  <c r="GN15" i="8" s="1"/>
  <c r="DK15" i="8"/>
  <c r="GO15" i="8" s="1"/>
  <c r="DL15" i="8"/>
  <c r="GP15" i="8" s="1"/>
  <c r="DM15" i="8"/>
  <c r="GQ15" i="8" s="1"/>
  <c r="DN15" i="8"/>
  <c r="GR15" i="8" s="1"/>
  <c r="DO15" i="8"/>
  <c r="GS15" i="8" s="1"/>
  <c r="DP15" i="8"/>
  <c r="GT15" i="8" s="1"/>
  <c r="DQ15" i="8"/>
  <c r="GU15" i="8" s="1"/>
  <c r="DR15" i="8"/>
  <c r="GV15" i="8" s="1"/>
  <c r="DS15" i="8"/>
  <c r="GW15" i="8" s="1"/>
  <c r="DT15" i="8"/>
  <c r="GX15" i="8" s="1"/>
  <c r="DU15" i="8"/>
  <c r="GY15" i="8" s="1"/>
  <c r="DV15" i="8"/>
  <c r="GZ15" i="8" s="1"/>
  <c r="DW15" i="8"/>
  <c r="HA15" i="8" s="1"/>
  <c r="DX15" i="8"/>
  <c r="HB15" i="8" s="1"/>
  <c r="DY15" i="8"/>
  <c r="HC15" i="8" s="1"/>
  <c r="DZ15" i="8"/>
  <c r="HD15" i="8" s="1"/>
  <c r="EA15" i="8"/>
  <c r="HE15" i="8" s="1"/>
  <c r="EB15" i="8"/>
  <c r="HF15" i="8" s="1"/>
  <c r="EC15" i="8"/>
  <c r="HG15" i="8" s="1"/>
  <c r="ED15" i="8"/>
  <c r="HH15" i="8" s="1"/>
  <c r="EE15" i="8"/>
  <c r="HI15" i="8" s="1"/>
  <c r="EF15" i="8"/>
  <c r="HJ15" i="8" s="1"/>
  <c r="EG15" i="8"/>
  <c r="HK15" i="8" s="1"/>
  <c r="EH15" i="8"/>
  <c r="HL15" i="8" s="1"/>
  <c r="EI15" i="8"/>
  <c r="HM15" i="8" s="1"/>
  <c r="EJ15" i="8"/>
  <c r="HN15" i="8" s="1"/>
  <c r="EK15" i="8"/>
  <c r="HO15" i="8" s="1"/>
  <c r="EL15" i="8"/>
  <c r="HP15" i="8" s="1"/>
  <c r="EM15" i="8"/>
  <c r="HQ15" i="8" s="1"/>
  <c r="EN15" i="8"/>
  <c r="HR15" i="8" s="1"/>
  <c r="EO15" i="8"/>
  <c r="HS15" i="8" s="1"/>
  <c r="EP15" i="8"/>
  <c r="HT15" i="8" s="1"/>
  <c r="EQ15" i="8"/>
  <c r="HU15" i="8" s="1"/>
  <c r="ER15" i="8"/>
  <c r="HV15" i="8" s="1"/>
  <c r="ES15" i="8"/>
  <c r="HW15" i="8" s="1"/>
  <c r="ET15" i="8"/>
  <c r="HX15" i="8" s="1"/>
  <c r="EU15" i="8"/>
  <c r="HY15" i="8" s="1"/>
  <c r="EV15" i="8"/>
  <c r="HZ15" i="8" s="1"/>
  <c r="EW15" i="8"/>
  <c r="IA15" i="8" s="1"/>
  <c r="EX15" i="8"/>
  <c r="IB15" i="8" s="1"/>
  <c r="EY15" i="8"/>
  <c r="IC15" i="8" s="1"/>
  <c r="EZ15" i="8"/>
  <c r="ID15" i="8" s="1"/>
  <c r="FA15" i="8"/>
  <c r="IE15" i="8" s="1"/>
  <c r="FB15" i="8"/>
  <c r="IF15" i="8" s="1"/>
  <c r="FC15" i="8"/>
  <c r="IG15" i="8" s="1"/>
  <c r="FD15" i="8"/>
  <c r="IH15" i="8" s="1"/>
  <c r="FE15" i="8"/>
  <c r="II15" i="8" s="1"/>
  <c r="FF15" i="8"/>
  <c r="IJ15" i="8" s="1"/>
  <c r="FG15" i="8"/>
  <c r="IK15" i="8" s="1"/>
  <c r="FH15" i="8"/>
  <c r="IL15" i="8" s="1"/>
  <c r="FI15" i="8"/>
  <c r="IM15" i="8" s="1"/>
  <c r="FJ15" i="8"/>
  <c r="IN15" i="8" s="1"/>
  <c r="CI16" i="8"/>
  <c r="FM16" i="8" s="1"/>
  <c r="CJ16" i="8"/>
  <c r="FN16" i="8" s="1"/>
  <c r="CK16" i="8"/>
  <c r="FO16" i="8" s="1"/>
  <c r="CL16" i="8"/>
  <c r="FP16" i="8" s="1"/>
  <c r="CM16" i="8"/>
  <c r="FQ16" i="8" s="1"/>
  <c r="CN16" i="8"/>
  <c r="FR16" i="8" s="1"/>
  <c r="CO16" i="8"/>
  <c r="FS16" i="8" s="1"/>
  <c r="CP16" i="8"/>
  <c r="FT16" i="8" s="1"/>
  <c r="CQ16" i="8"/>
  <c r="FU16" i="8" s="1"/>
  <c r="CR16" i="8"/>
  <c r="FV16" i="8" s="1"/>
  <c r="CS16" i="8"/>
  <c r="FW16" i="8" s="1"/>
  <c r="CT16" i="8"/>
  <c r="FX16" i="8" s="1"/>
  <c r="CU16" i="8"/>
  <c r="FY16" i="8" s="1"/>
  <c r="CV16" i="8"/>
  <c r="FZ16" i="8" s="1"/>
  <c r="CW16" i="8"/>
  <c r="GA16" i="8" s="1"/>
  <c r="CX16" i="8"/>
  <c r="GB16" i="8" s="1"/>
  <c r="CY16" i="8"/>
  <c r="GC16" i="8" s="1"/>
  <c r="CZ16" i="8"/>
  <c r="GD16" i="8" s="1"/>
  <c r="DA16" i="8"/>
  <c r="GE16" i="8" s="1"/>
  <c r="DB16" i="8"/>
  <c r="GF16" i="8" s="1"/>
  <c r="DC16" i="8"/>
  <c r="GG16" i="8" s="1"/>
  <c r="DD16" i="8"/>
  <c r="GH16" i="8" s="1"/>
  <c r="DE16" i="8"/>
  <c r="GI16" i="8" s="1"/>
  <c r="DF16" i="8"/>
  <c r="GJ16" i="8" s="1"/>
  <c r="DG16" i="8"/>
  <c r="GK16" i="8" s="1"/>
  <c r="DH16" i="8"/>
  <c r="GL16" i="8" s="1"/>
  <c r="DI16" i="8"/>
  <c r="GM16" i="8" s="1"/>
  <c r="DJ16" i="8"/>
  <c r="GN16" i="8" s="1"/>
  <c r="DK16" i="8"/>
  <c r="GO16" i="8" s="1"/>
  <c r="DL16" i="8"/>
  <c r="GP16" i="8" s="1"/>
  <c r="DM16" i="8"/>
  <c r="GQ16" i="8" s="1"/>
  <c r="DN16" i="8"/>
  <c r="GR16" i="8" s="1"/>
  <c r="DO16" i="8"/>
  <c r="GS16" i="8" s="1"/>
  <c r="DP16" i="8"/>
  <c r="GT16" i="8" s="1"/>
  <c r="DQ16" i="8"/>
  <c r="GU16" i="8" s="1"/>
  <c r="DR16" i="8"/>
  <c r="GV16" i="8" s="1"/>
  <c r="DS16" i="8"/>
  <c r="GW16" i="8" s="1"/>
  <c r="DT16" i="8"/>
  <c r="GX16" i="8" s="1"/>
  <c r="DU16" i="8"/>
  <c r="GY16" i="8" s="1"/>
  <c r="DV16" i="8"/>
  <c r="GZ16" i="8" s="1"/>
  <c r="DW16" i="8"/>
  <c r="HA16" i="8" s="1"/>
  <c r="DX16" i="8"/>
  <c r="HB16" i="8" s="1"/>
  <c r="DY16" i="8"/>
  <c r="HC16" i="8" s="1"/>
  <c r="DZ16" i="8"/>
  <c r="HD16" i="8" s="1"/>
  <c r="EA16" i="8"/>
  <c r="HE16" i="8" s="1"/>
  <c r="EB16" i="8"/>
  <c r="HF16" i="8" s="1"/>
  <c r="EC16" i="8"/>
  <c r="HG16" i="8" s="1"/>
  <c r="ED16" i="8"/>
  <c r="HH16" i="8" s="1"/>
  <c r="EE16" i="8"/>
  <c r="HI16" i="8" s="1"/>
  <c r="EF16" i="8"/>
  <c r="HJ16" i="8" s="1"/>
  <c r="EG16" i="8"/>
  <c r="HK16" i="8" s="1"/>
  <c r="EH16" i="8"/>
  <c r="HL16" i="8" s="1"/>
  <c r="EI16" i="8"/>
  <c r="HM16" i="8" s="1"/>
  <c r="EJ16" i="8"/>
  <c r="HN16" i="8" s="1"/>
  <c r="EK16" i="8"/>
  <c r="HO16" i="8" s="1"/>
  <c r="EL16" i="8"/>
  <c r="HP16" i="8" s="1"/>
  <c r="EM16" i="8"/>
  <c r="HQ16" i="8" s="1"/>
  <c r="EN16" i="8"/>
  <c r="HR16" i="8" s="1"/>
  <c r="EO16" i="8"/>
  <c r="HS16" i="8" s="1"/>
  <c r="EP16" i="8"/>
  <c r="HT16" i="8" s="1"/>
  <c r="EQ16" i="8"/>
  <c r="HU16" i="8" s="1"/>
  <c r="ER16" i="8"/>
  <c r="HV16" i="8" s="1"/>
  <c r="ES16" i="8"/>
  <c r="HW16" i="8" s="1"/>
  <c r="ET16" i="8"/>
  <c r="HX16" i="8" s="1"/>
  <c r="EU16" i="8"/>
  <c r="HY16" i="8" s="1"/>
  <c r="EV16" i="8"/>
  <c r="HZ16" i="8" s="1"/>
  <c r="EW16" i="8"/>
  <c r="IA16" i="8" s="1"/>
  <c r="EX16" i="8"/>
  <c r="IB16" i="8" s="1"/>
  <c r="EY16" i="8"/>
  <c r="IC16" i="8" s="1"/>
  <c r="EZ16" i="8"/>
  <c r="ID16" i="8" s="1"/>
  <c r="FA16" i="8"/>
  <c r="IE16" i="8" s="1"/>
  <c r="FB16" i="8"/>
  <c r="IF16" i="8" s="1"/>
  <c r="FC16" i="8"/>
  <c r="IG16" i="8" s="1"/>
  <c r="FD16" i="8"/>
  <c r="IH16" i="8" s="1"/>
  <c r="FE16" i="8"/>
  <c r="II16" i="8" s="1"/>
  <c r="FF16" i="8"/>
  <c r="IJ16" i="8" s="1"/>
  <c r="FG16" i="8"/>
  <c r="IK16" i="8" s="1"/>
  <c r="FH16" i="8"/>
  <c r="IL16" i="8" s="1"/>
  <c r="FI16" i="8"/>
  <c r="IM16" i="8" s="1"/>
  <c r="FJ16" i="8"/>
  <c r="IN16" i="8" s="1"/>
  <c r="CI17" i="8"/>
  <c r="FM17" i="8" s="1"/>
  <c r="CJ17" i="8"/>
  <c r="FN17" i="8" s="1"/>
  <c r="CK17" i="8"/>
  <c r="FO17" i="8" s="1"/>
  <c r="CL17" i="8"/>
  <c r="FP17" i="8" s="1"/>
  <c r="CM17" i="8"/>
  <c r="FQ17" i="8" s="1"/>
  <c r="CN17" i="8"/>
  <c r="FR17" i="8" s="1"/>
  <c r="CO17" i="8"/>
  <c r="FS17" i="8" s="1"/>
  <c r="CP17" i="8"/>
  <c r="FT17" i="8" s="1"/>
  <c r="CQ17" i="8"/>
  <c r="FU17" i="8" s="1"/>
  <c r="CR17" i="8"/>
  <c r="FV17" i="8" s="1"/>
  <c r="CS17" i="8"/>
  <c r="FW17" i="8" s="1"/>
  <c r="CT17" i="8"/>
  <c r="FX17" i="8" s="1"/>
  <c r="CU17" i="8"/>
  <c r="FY17" i="8" s="1"/>
  <c r="CV17" i="8"/>
  <c r="FZ17" i="8" s="1"/>
  <c r="CW17" i="8"/>
  <c r="GA17" i="8" s="1"/>
  <c r="CX17" i="8"/>
  <c r="GB17" i="8" s="1"/>
  <c r="CY17" i="8"/>
  <c r="GC17" i="8" s="1"/>
  <c r="CZ17" i="8"/>
  <c r="GD17" i="8" s="1"/>
  <c r="DA17" i="8"/>
  <c r="GE17" i="8" s="1"/>
  <c r="DB17" i="8"/>
  <c r="GF17" i="8" s="1"/>
  <c r="DC17" i="8"/>
  <c r="GG17" i="8" s="1"/>
  <c r="DD17" i="8"/>
  <c r="GH17" i="8" s="1"/>
  <c r="DE17" i="8"/>
  <c r="GI17" i="8" s="1"/>
  <c r="DF17" i="8"/>
  <c r="GJ17" i="8" s="1"/>
  <c r="DG17" i="8"/>
  <c r="GK17" i="8" s="1"/>
  <c r="DH17" i="8"/>
  <c r="GL17" i="8" s="1"/>
  <c r="DI17" i="8"/>
  <c r="GM17" i="8" s="1"/>
  <c r="DJ17" i="8"/>
  <c r="GN17" i="8" s="1"/>
  <c r="DK17" i="8"/>
  <c r="GO17" i="8" s="1"/>
  <c r="DL17" i="8"/>
  <c r="GP17" i="8" s="1"/>
  <c r="DM17" i="8"/>
  <c r="GQ17" i="8" s="1"/>
  <c r="DN17" i="8"/>
  <c r="GR17" i="8" s="1"/>
  <c r="DO17" i="8"/>
  <c r="GS17" i="8" s="1"/>
  <c r="DP17" i="8"/>
  <c r="GT17" i="8" s="1"/>
  <c r="DQ17" i="8"/>
  <c r="GU17" i="8" s="1"/>
  <c r="DR17" i="8"/>
  <c r="GV17" i="8" s="1"/>
  <c r="DS17" i="8"/>
  <c r="GW17" i="8" s="1"/>
  <c r="DT17" i="8"/>
  <c r="GX17" i="8" s="1"/>
  <c r="DU17" i="8"/>
  <c r="GY17" i="8" s="1"/>
  <c r="DV17" i="8"/>
  <c r="GZ17" i="8" s="1"/>
  <c r="DW17" i="8"/>
  <c r="HA17" i="8" s="1"/>
  <c r="DX17" i="8"/>
  <c r="HB17" i="8" s="1"/>
  <c r="DY17" i="8"/>
  <c r="HC17" i="8" s="1"/>
  <c r="DZ17" i="8"/>
  <c r="HD17" i="8" s="1"/>
  <c r="EA17" i="8"/>
  <c r="HE17" i="8" s="1"/>
  <c r="EB17" i="8"/>
  <c r="HF17" i="8" s="1"/>
  <c r="EC17" i="8"/>
  <c r="HG17" i="8" s="1"/>
  <c r="ED17" i="8"/>
  <c r="HH17" i="8" s="1"/>
  <c r="EE17" i="8"/>
  <c r="HI17" i="8" s="1"/>
  <c r="EF17" i="8"/>
  <c r="HJ17" i="8" s="1"/>
  <c r="EG17" i="8"/>
  <c r="HK17" i="8" s="1"/>
  <c r="EH17" i="8"/>
  <c r="HL17" i="8" s="1"/>
  <c r="EI17" i="8"/>
  <c r="HM17" i="8" s="1"/>
  <c r="EJ17" i="8"/>
  <c r="HN17" i="8" s="1"/>
  <c r="EK17" i="8"/>
  <c r="HO17" i="8" s="1"/>
  <c r="EL17" i="8"/>
  <c r="HP17" i="8" s="1"/>
  <c r="EM17" i="8"/>
  <c r="HQ17" i="8" s="1"/>
  <c r="EN17" i="8"/>
  <c r="HR17" i="8" s="1"/>
  <c r="EO17" i="8"/>
  <c r="HS17" i="8" s="1"/>
  <c r="EP17" i="8"/>
  <c r="HT17" i="8" s="1"/>
  <c r="EQ17" i="8"/>
  <c r="HU17" i="8" s="1"/>
  <c r="ER17" i="8"/>
  <c r="HV17" i="8" s="1"/>
  <c r="ES17" i="8"/>
  <c r="HW17" i="8" s="1"/>
  <c r="ET17" i="8"/>
  <c r="HX17" i="8" s="1"/>
  <c r="EU17" i="8"/>
  <c r="HY17" i="8" s="1"/>
  <c r="EV17" i="8"/>
  <c r="HZ17" i="8" s="1"/>
  <c r="EW17" i="8"/>
  <c r="IA17" i="8" s="1"/>
  <c r="EX17" i="8"/>
  <c r="IB17" i="8" s="1"/>
  <c r="EY17" i="8"/>
  <c r="IC17" i="8" s="1"/>
  <c r="EZ17" i="8"/>
  <c r="ID17" i="8" s="1"/>
  <c r="FA17" i="8"/>
  <c r="IE17" i="8" s="1"/>
  <c r="FB17" i="8"/>
  <c r="IF17" i="8" s="1"/>
  <c r="FC17" i="8"/>
  <c r="IG17" i="8" s="1"/>
  <c r="FD17" i="8"/>
  <c r="IH17" i="8" s="1"/>
  <c r="FE17" i="8"/>
  <c r="II17" i="8" s="1"/>
  <c r="FF17" i="8"/>
  <c r="IJ17" i="8" s="1"/>
  <c r="FG17" i="8"/>
  <c r="IK17" i="8" s="1"/>
  <c r="FH17" i="8"/>
  <c r="IL17" i="8" s="1"/>
  <c r="FI17" i="8"/>
  <c r="IM17" i="8" s="1"/>
  <c r="FJ17" i="8"/>
  <c r="IN17" i="8" s="1"/>
  <c r="CI18" i="8"/>
  <c r="FM18" i="8" s="1"/>
  <c r="CJ18" i="8"/>
  <c r="FN18" i="8" s="1"/>
  <c r="CK18" i="8"/>
  <c r="FO18" i="8" s="1"/>
  <c r="CL18" i="8"/>
  <c r="FP18" i="8" s="1"/>
  <c r="CM18" i="8"/>
  <c r="FQ18" i="8" s="1"/>
  <c r="CN18" i="8"/>
  <c r="FR18" i="8" s="1"/>
  <c r="CO18" i="8"/>
  <c r="FS18" i="8" s="1"/>
  <c r="CP18" i="8"/>
  <c r="FT18" i="8" s="1"/>
  <c r="CQ18" i="8"/>
  <c r="FU18" i="8" s="1"/>
  <c r="CR18" i="8"/>
  <c r="FV18" i="8" s="1"/>
  <c r="CS18" i="8"/>
  <c r="FW18" i="8" s="1"/>
  <c r="CT18" i="8"/>
  <c r="FX18" i="8" s="1"/>
  <c r="CU18" i="8"/>
  <c r="FY18" i="8" s="1"/>
  <c r="CV18" i="8"/>
  <c r="FZ18" i="8" s="1"/>
  <c r="CW18" i="8"/>
  <c r="GA18" i="8" s="1"/>
  <c r="CX18" i="8"/>
  <c r="GB18" i="8" s="1"/>
  <c r="CY18" i="8"/>
  <c r="GC18" i="8" s="1"/>
  <c r="CZ18" i="8"/>
  <c r="GD18" i="8" s="1"/>
  <c r="DA18" i="8"/>
  <c r="GE18" i="8" s="1"/>
  <c r="DB18" i="8"/>
  <c r="GF18" i="8" s="1"/>
  <c r="DC18" i="8"/>
  <c r="GG18" i="8" s="1"/>
  <c r="DD18" i="8"/>
  <c r="GH18" i="8" s="1"/>
  <c r="DE18" i="8"/>
  <c r="GI18" i="8" s="1"/>
  <c r="DF18" i="8"/>
  <c r="GJ18" i="8" s="1"/>
  <c r="DG18" i="8"/>
  <c r="GK18" i="8" s="1"/>
  <c r="DH18" i="8"/>
  <c r="GL18" i="8" s="1"/>
  <c r="DI18" i="8"/>
  <c r="GM18" i="8" s="1"/>
  <c r="DJ18" i="8"/>
  <c r="GN18" i="8" s="1"/>
  <c r="DK18" i="8"/>
  <c r="GO18" i="8" s="1"/>
  <c r="DL18" i="8"/>
  <c r="GP18" i="8" s="1"/>
  <c r="DM18" i="8"/>
  <c r="GQ18" i="8" s="1"/>
  <c r="DN18" i="8"/>
  <c r="GR18" i="8" s="1"/>
  <c r="DO18" i="8"/>
  <c r="GS18" i="8" s="1"/>
  <c r="DP18" i="8"/>
  <c r="GT18" i="8" s="1"/>
  <c r="DQ18" i="8"/>
  <c r="GU18" i="8" s="1"/>
  <c r="DR18" i="8"/>
  <c r="GV18" i="8" s="1"/>
  <c r="DS18" i="8"/>
  <c r="GW18" i="8" s="1"/>
  <c r="DT18" i="8"/>
  <c r="GX18" i="8" s="1"/>
  <c r="DU18" i="8"/>
  <c r="GY18" i="8" s="1"/>
  <c r="DV18" i="8"/>
  <c r="GZ18" i="8" s="1"/>
  <c r="DW18" i="8"/>
  <c r="HA18" i="8" s="1"/>
  <c r="DX18" i="8"/>
  <c r="HB18" i="8" s="1"/>
  <c r="DY18" i="8"/>
  <c r="HC18" i="8" s="1"/>
  <c r="DZ18" i="8"/>
  <c r="HD18" i="8" s="1"/>
  <c r="EA18" i="8"/>
  <c r="HE18" i="8" s="1"/>
  <c r="EB18" i="8"/>
  <c r="HF18" i="8" s="1"/>
  <c r="EC18" i="8"/>
  <c r="HG18" i="8" s="1"/>
  <c r="ED18" i="8"/>
  <c r="HH18" i="8" s="1"/>
  <c r="EE18" i="8"/>
  <c r="HI18" i="8" s="1"/>
  <c r="EF18" i="8"/>
  <c r="HJ18" i="8" s="1"/>
  <c r="EG18" i="8"/>
  <c r="HK18" i="8" s="1"/>
  <c r="EH18" i="8"/>
  <c r="HL18" i="8" s="1"/>
  <c r="EI18" i="8"/>
  <c r="HM18" i="8" s="1"/>
  <c r="EJ18" i="8"/>
  <c r="HN18" i="8" s="1"/>
  <c r="EK18" i="8"/>
  <c r="HO18" i="8" s="1"/>
  <c r="EL18" i="8"/>
  <c r="HP18" i="8" s="1"/>
  <c r="EM18" i="8"/>
  <c r="HQ18" i="8" s="1"/>
  <c r="EN18" i="8"/>
  <c r="HR18" i="8" s="1"/>
  <c r="EO18" i="8"/>
  <c r="HS18" i="8" s="1"/>
  <c r="EP18" i="8"/>
  <c r="HT18" i="8" s="1"/>
  <c r="EQ18" i="8"/>
  <c r="HU18" i="8" s="1"/>
  <c r="ER18" i="8"/>
  <c r="HV18" i="8" s="1"/>
  <c r="ES18" i="8"/>
  <c r="HW18" i="8" s="1"/>
  <c r="ET18" i="8"/>
  <c r="HX18" i="8" s="1"/>
  <c r="EU18" i="8"/>
  <c r="HY18" i="8" s="1"/>
  <c r="EV18" i="8"/>
  <c r="HZ18" i="8" s="1"/>
  <c r="EW18" i="8"/>
  <c r="IA18" i="8" s="1"/>
  <c r="EX18" i="8"/>
  <c r="IB18" i="8" s="1"/>
  <c r="EY18" i="8"/>
  <c r="IC18" i="8" s="1"/>
  <c r="EZ18" i="8"/>
  <c r="ID18" i="8" s="1"/>
  <c r="FA18" i="8"/>
  <c r="IE18" i="8" s="1"/>
  <c r="FB18" i="8"/>
  <c r="IF18" i="8" s="1"/>
  <c r="FC18" i="8"/>
  <c r="IG18" i="8" s="1"/>
  <c r="FD18" i="8"/>
  <c r="IH18" i="8" s="1"/>
  <c r="FE18" i="8"/>
  <c r="II18" i="8" s="1"/>
  <c r="FF18" i="8"/>
  <c r="IJ18" i="8" s="1"/>
  <c r="FG18" i="8"/>
  <c r="IK18" i="8" s="1"/>
  <c r="FH18" i="8"/>
  <c r="IL18" i="8" s="1"/>
  <c r="FI18" i="8"/>
  <c r="IM18" i="8" s="1"/>
  <c r="FJ18" i="8"/>
  <c r="IN18" i="8" s="1"/>
  <c r="CI19" i="8"/>
  <c r="FM19" i="8" s="1"/>
  <c r="CJ19" i="8"/>
  <c r="FN19" i="8" s="1"/>
  <c r="CK19" i="8"/>
  <c r="FO19" i="8" s="1"/>
  <c r="CL19" i="8"/>
  <c r="FP19" i="8" s="1"/>
  <c r="CM19" i="8"/>
  <c r="FQ19" i="8" s="1"/>
  <c r="CN19" i="8"/>
  <c r="FR19" i="8" s="1"/>
  <c r="CO19" i="8"/>
  <c r="FS19" i="8" s="1"/>
  <c r="CP19" i="8"/>
  <c r="FT19" i="8" s="1"/>
  <c r="CQ19" i="8"/>
  <c r="FU19" i="8" s="1"/>
  <c r="CR19" i="8"/>
  <c r="FV19" i="8" s="1"/>
  <c r="CS19" i="8"/>
  <c r="FW19" i="8" s="1"/>
  <c r="CT19" i="8"/>
  <c r="FX19" i="8" s="1"/>
  <c r="CU19" i="8"/>
  <c r="FY19" i="8" s="1"/>
  <c r="CV19" i="8"/>
  <c r="FZ19" i="8" s="1"/>
  <c r="CW19" i="8"/>
  <c r="GA19" i="8" s="1"/>
  <c r="CX19" i="8"/>
  <c r="GB19" i="8" s="1"/>
  <c r="CY19" i="8"/>
  <c r="GC19" i="8" s="1"/>
  <c r="CZ19" i="8"/>
  <c r="GD19" i="8" s="1"/>
  <c r="DA19" i="8"/>
  <c r="GE19" i="8" s="1"/>
  <c r="DB19" i="8"/>
  <c r="GF19" i="8" s="1"/>
  <c r="DC19" i="8"/>
  <c r="GG19" i="8" s="1"/>
  <c r="DD19" i="8"/>
  <c r="GH19" i="8" s="1"/>
  <c r="DE19" i="8"/>
  <c r="GI19" i="8" s="1"/>
  <c r="DF19" i="8"/>
  <c r="GJ19" i="8" s="1"/>
  <c r="DG19" i="8"/>
  <c r="GK19" i="8" s="1"/>
  <c r="DH19" i="8"/>
  <c r="GL19" i="8" s="1"/>
  <c r="DI19" i="8"/>
  <c r="GM19" i="8" s="1"/>
  <c r="DJ19" i="8"/>
  <c r="GN19" i="8" s="1"/>
  <c r="DK19" i="8"/>
  <c r="GO19" i="8" s="1"/>
  <c r="DL19" i="8"/>
  <c r="GP19" i="8" s="1"/>
  <c r="DM19" i="8"/>
  <c r="GQ19" i="8" s="1"/>
  <c r="DN19" i="8"/>
  <c r="GR19" i="8" s="1"/>
  <c r="DO19" i="8"/>
  <c r="GS19" i="8" s="1"/>
  <c r="DP19" i="8"/>
  <c r="GT19" i="8" s="1"/>
  <c r="DQ19" i="8"/>
  <c r="GU19" i="8" s="1"/>
  <c r="DR19" i="8"/>
  <c r="GV19" i="8" s="1"/>
  <c r="DS19" i="8"/>
  <c r="GW19" i="8" s="1"/>
  <c r="DT19" i="8"/>
  <c r="GX19" i="8" s="1"/>
  <c r="DU19" i="8"/>
  <c r="GY19" i="8" s="1"/>
  <c r="DV19" i="8"/>
  <c r="GZ19" i="8" s="1"/>
  <c r="DW19" i="8"/>
  <c r="HA19" i="8" s="1"/>
  <c r="DX19" i="8"/>
  <c r="HB19" i="8" s="1"/>
  <c r="DY19" i="8"/>
  <c r="HC19" i="8" s="1"/>
  <c r="DZ19" i="8"/>
  <c r="HD19" i="8" s="1"/>
  <c r="EA19" i="8"/>
  <c r="HE19" i="8" s="1"/>
  <c r="EB19" i="8"/>
  <c r="HF19" i="8" s="1"/>
  <c r="EC19" i="8"/>
  <c r="HG19" i="8" s="1"/>
  <c r="ED19" i="8"/>
  <c r="HH19" i="8" s="1"/>
  <c r="EE19" i="8"/>
  <c r="HI19" i="8" s="1"/>
  <c r="EF19" i="8"/>
  <c r="HJ19" i="8" s="1"/>
  <c r="EG19" i="8"/>
  <c r="HK19" i="8" s="1"/>
  <c r="EH19" i="8"/>
  <c r="HL19" i="8" s="1"/>
  <c r="EI19" i="8"/>
  <c r="HM19" i="8" s="1"/>
  <c r="EJ19" i="8"/>
  <c r="HN19" i="8" s="1"/>
  <c r="EK19" i="8"/>
  <c r="HO19" i="8" s="1"/>
  <c r="EL19" i="8"/>
  <c r="HP19" i="8" s="1"/>
  <c r="EM19" i="8"/>
  <c r="HQ19" i="8" s="1"/>
  <c r="EN19" i="8"/>
  <c r="HR19" i="8" s="1"/>
  <c r="EO19" i="8"/>
  <c r="HS19" i="8" s="1"/>
  <c r="EP19" i="8"/>
  <c r="HT19" i="8" s="1"/>
  <c r="EQ19" i="8"/>
  <c r="HU19" i="8" s="1"/>
  <c r="ER19" i="8"/>
  <c r="HV19" i="8" s="1"/>
  <c r="ES19" i="8"/>
  <c r="HW19" i="8" s="1"/>
  <c r="ET19" i="8"/>
  <c r="HX19" i="8" s="1"/>
  <c r="EU19" i="8"/>
  <c r="HY19" i="8" s="1"/>
  <c r="EV19" i="8"/>
  <c r="HZ19" i="8" s="1"/>
  <c r="EW19" i="8"/>
  <c r="IA19" i="8" s="1"/>
  <c r="EX19" i="8"/>
  <c r="IB19" i="8" s="1"/>
  <c r="EY19" i="8"/>
  <c r="IC19" i="8" s="1"/>
  <c r="EZ19" i="8"/>
  <c r="ID19" i="8" s="1"/>
  <c r="FA19" i="8"/>
  <c r="IE19" i="8" s="1"/>
  <c r="FB19" i="8"/>
  <c r="IF19" i="8" s="1"/>
  <c r="FC19" i="8"/>
  <c r="IG19" i="8" s="1"/>
  <c r="FD19" i="8"/>
  <c r="IH19" i="8" s="1"/>
  <c r="FE19" i="8"/>
  <c r="II19" i="8" s="1"/>
  <c r="FF19" i="8"/>
  <c r="IJ19" i="8" s="1"/>
  <c r="FG19" i="8"/>
  <c r="IK19" i="8" s="1"/>
  <c r="FH19" i="8"/>
  <c r="IL19" i="8" s="1"/>
  <c r="FI19" i="8"/>
  <c r="IM19" i="8" s="1"/>
  <c r="FJ19" i="8"/>
  <c r="IN19" i="8" s="1"/>
  <c r="CI20" i="8"/>
  <c r="FM20" i="8" s="1"/>
  <c r="CJ20" i="8"/>
  <c r="FN20" i="8" s="1"/>
  <c r="CK20" i="8"/>
  <c r="FO20" i="8" s="1"/>
  <c r="CL20" i="8"/>
  <c r="FP20" i="8" s="1"/>
  <c r="CM20" i="8"/>
  <c r="FQ20" i="8" s="1"/>
  <c r="CN20" i="8"/>
  <c r="FR20" i="8" s="1"/>
  <c r="CO20" i="8"/>
  <c r="FS20" i="8" s="1"/>
  <c r="CP20" i="8"/>
  <c r="FT20" i="8" s="1"/>
  <c r="CQ20" i="8"/>
  <c r="FU20" i="8" s="1"/>
  <c r="CR20" i="8"/>
  <c r="FV20" i="8" s="1"/>
  <c r="CS20" i="8"/>
  <c r="FW20" i="8" s="1"/>
  <c r="CT20" i="8"/>
  <c r="FX20" i="8" s="1"/>
  <c r="CU20" i="8"/>
  <c r="FY20" i="8" s="1"/>
  <c r="CV20" i="8"/>
  <c r="FZ20" i="8" s="1"/>
  <c r="CW20" i="8"/>
  <c r="GA20" i="8" s="1"/>
  <c r="CX20" i="8"/>
  <c r="GB20" i="8" s="1"/>
  <c r="CY20" i="8"/>
  <c r="GC20" i="8" s="1"/>
  <c r="CZ20" i="8"/>
  <c r="GD20" i="8" s="1"/>
  <c r="DA20" i="8"/>
  <c r="GE20" i="8" s="1"/>
  <c r="DB20" i="8"/>
  <c r="GF20" i="8" s="1"/>
  <c r="DC20" i="8"/>
  <c r="GG20" i="8" s="1"/>
  <c r="DD20" i="8"/>
  <c r="GH20" i="8" s="1"/>
  <c r="DE20" i="8"/>
  <c r="GI20" i="8" s="1"/>
  <c r="DF20" i="8"/>
  <c r="GJ20" i="8" s="1"/>
  <c r="DG20" i="8"/>
  <c r="GK20" i="8" s="1"/>
  <c r="DH20" i="8"/>
  <c r="GL20" i="8" s="1"/>
  <c r="DI20" i="8"/>
  <c r="GM20" i="8" s="1"/>
  <c r="DJ20" i="8"/>
  <c r="GN20" i="8" s="1"/>
  <c r="DK20" i="8"/>
  <c r="GO20" i="8" s="1"/>
  <c r="DL20" i="8"/>
  <c r="GP20" i="8" s="1"/>
  <c r="DM20" i="8"/>
  <c r="GQ20" i="8" s="1"/>
  <c r="DN20" i="8"/>
  <c r="GR20" i="8" s="1"/>
  <c r="DO20" i="8"/>
  <c r="GS20" i="8" s="1"/>
  <c r="DP20" i="8"/>
  <c r="GT20" i="8" s="1"/>
  <c r="DQ20" i="8"/>
  <c r="GU20" i="8" s="1"/>
  <c r="DR20" i="8"/>
  <c r="GV20" i="8" s="1"/>
  <c r="DS20" i="8"/>
  <c r="GW20" i="8" s="1"/>
  <c r="DT20" i="8"/>
  <c r="GX20" i="8" s="1"/>
  <c r="DU20" i="8"/>
  <c r="GY20" i="8" s="1"/>
  <c r="DV20" i="8"/>
  <c r="GZ20" i="8" s="1"/>
  <c r="DW20" i="8"/>
  <c r="HA20" i="8" s="1"/>
  <c r="DX20" i="8"/>
  <c r="HB20" i="8" s="1"/>
  <c r="DY20" i="8"/>
  <c r="HC20" i="8" s="1"/>
  <c r="DZ20" i="8"/>
  <c r="HD20" i="8" s="1"/>
  <c r="EA20" i="8"/>
  <c r="HE20" i="8" s="1"/>
  <c r="EB20" i="8"/>
  <c r="HF20" i="8" s="1"/>
  <c r="EC20" i="8"/>
  <c r="HG20" i="8" s="1"/>
  <c r="ED20" i="8"/>
  <c r="HH20" i="8" s="1"/>
  <c r="EE20" i="8"/>
  <c r="HI20" i="8" s="1"/>
  <c r="EF20" i="8"/>
  <c r="HJ20" i="8" s="1"/>
  <c r="EG20" i="8"/>
  <c r="HK20" i="8" s="1"/>
  <c r="EH20" i="8"/>
  <c r="HL20" i="8" s="1"/>
  <c r="EI20" i="8"/>
  <c r="HM20" i="8" s="1"/>
  <c r="EJ20" i="8"/>
  <c r="HN20" i="8" s="1"/>
  <c r="EK20" i="8"/>
  <c r="HO20" i="8" s="1"/>
  <c r="EL20" i="8"/>
  <c r="HP20" i="8" s="1"/>
  <c r="EM20" i="8"/>
  <c r="HQ20" i="8" s="1"/>
  <c r="EN20" i="8"/>
  <c r="HR20" i="8" s="1"/>
  <c r="EO20" i="8"/>
  <c r="HS20" i="8" s="1"/>
  <c r="EP20" i="8"/>
  <c r="HT20" i="8" s="1"/>
  <c r="EQ20" i="8"/>
  <c r="HU20" i="8" s="1"/>
  <c r="ER20" i="8"/>
  <c r="HV20" i="8" s="1"/>
  <c r="ES20" i="8"/>
  <c r="HW20" i="8" s="1"/>
  <c r="ET20" i="8"/>
  <c r="HX20" i="8" s="1"/>
  <c r="EU20" i="8"/>
  <c r="HY20" i="8" s="1"/>
  <c r="EV20" i="8"/>
  <c r="HZ20" i="8" s="1"/>
  <c r="EW20" i="8"/>
  <c r="IA20" i="8" s="1"/>
  <c r="EX20" i="8"/>
  <c r="IB20" i="8" s="1"/>
  <c r="EY20" i="8"/>
  <c r="IC20" i="8" s="1"/>
  <c r="EZ20" i="8"/>
  <c r="ID20" i="8" s="1"/>
  <c r="FA20" i="8"/>
  <c r="IE20" i="8" s="1"/>
  <c r="FB20" i="8"/>
  <c r="IF20" i="8" s="1"/>
  <c r="FC20" i="8"/>
  <c r="IG20" i="8" s="1"/>
  <c r="FD20" i="8"/>
  <c r="IH20" i="8" s="1"/>
  <c r="FE20" i="8"/>
  <c r="II20" i="8" s="1"/>
  <c r="FF20" i="8"/>
  <c r="IJ20" i="8" s="1"/>
  <c r="FG20" i="8"/>
  <c r="IK20" i="8" s="1"/>
  <c r="FH20" i="8"/>
  <c r="IL20" i="8" s="1"/>
  <c r="FI20" i="8"/>
  <c r="IM20" i="8" s="1"/>
  <c r="FJ20" i="8"/>
  <c r="IN20" i="8" s="1"/>
  <c r="CI21" i="8"/>
  <c r="FM21" i="8" s="1"/>
  <c r="CJ21" i="8"/>
  <c r="FN21" i="8" s="1"/>
  <c r="CK21" i="8"/>
  <c r="FO21" i="8" s="1"/>
  <c r="CL21" i="8"/>
  <c r="FP21" i="8" s="1"/>
  <c r="CM21" i="8"/>
  <c r="FQ21" i="8" s="1"/>
  <c r="CN21" i="8"/>
  <c r="FR21" i="8" s="1"/>
  <c r="CO21" i="8"/>
  <c r="FS21" i="8" s="1"/>
  <c r="CP21" i="8"/>
  <c r="FT21" i="8" s="1"/>
  <c r="CQ21" i="8"/>
  <c r="FU21" i="8" s="1"/>
  <c r="CR21" i="8"/>
  <c r="FV21" i="8" s="1"/>
  <c r="CS21" i="8"/>
  <c r="FW21" i="8" s="1"/>
  <c r="CT21" i="8"/>
  <c r="FX21" i="8" s="1"/>
  <c r="CU21" i="8"/>
  <c r="FY21" i="8" s="1"/>
  <c r="CV21" i="8"/>
  <c r="FZ21" i="8" s="1"/>
  <c r="CW21" i="8"/>
  <c r="GA21" i="8" s="1"/>
  <c r="CX21" i="8"/>
  <c r="GB21" i="8" s="1"/>
  <c r="CY21" i="8"/>
  <c r="GC21" i="8" s="1"/>
  <c r="CZ21" i="8"/>
  <c r="GD21" i="8" s="1"/>
  <c r="DA21" i="8"/>
  <c r="GE21" i="8" s="1"/>
  <c r="DB21" i="8"/>
  <c r="GF21" i="8" s="1"/>
  <c r="DC21" i="8"/>
  <c r="GG21" i="8" s="1"/>
  <c r="DD21" i="8"/>
  <c r="GH21" i="8" s="1"/>
  <c r="DE21" i="8"/>
  <c r="GI21" i="8" s="1"/>
  <c r="DF21" i="8"/>
  <c r="GJ21" i="8" s="1"/>
  <c r="DG21" i="8"/>
  <c r="GK21" i="8" s="1"/>
  <c r="DH21" i="8"/>
  <c r="GL21" i="8" s="1"/>
  <c r="DI21" i="8"/>
  <c r="GM21" i="8" s="1"/>
  <c r="DJ21" i="8"/>
  <c r="GN21" i="8" s="1"/>
  <c r="DK21" i="8"/>
  <c r="GO21" i="8" s="1"/>
  <c r="DL21" i="8"/>
  <c r="GP21" i="8" s="1"/>
  <c r="DM21" i="8"/>
  <c r="GQ21" i="8" s="1"/>
  <c r="DN21" i="8"/>
  <c r="GR21" i="8" s="1"/>
  <c r="DO21" i="8"/>
  <c r="GS21" i="8" s="1"/>
  <c r="DP21" i="8"/>
  <c r="GT21" i="8" s="1"/>
  <c r="DQ21" i="8"/>
  <c r="GU21" i="8" s="1"/>
  <c r="DR21" i="8"/>
  <c r="GV21" i="8" s="1"/>
  <c r="DS21" i="8"/>
  <c r="GW21" i="8" s="1"/>
  <c r="DT21" i="8"/>
  <c r="GX21" i="8" s="1"/>
  <c r="DU21" i="8"/>
  <c r="GY21" i="8" s="1"/>
  <c r="DV21" i="8"/>
  <c r="GZ21" i="8" s="1"/>
  <c r="DW21" i="8"/>
  <c r="HA21" i="8" s="1"/>
  <c r="DX21" i="8"/>
  <c r="HB21" i="8" s="1"/>
  <c r="DY21" i="8"/>
  <c r="HC21" i="8" s="1"/>
  <c r="DZ21" i="8"/>
  <c r="HD21" i="8" s="1"/>
  <c r="EA21" i="8"/>
  <c r="HE21" i="8" s="1"/>
  <c r="EB21" i="8"/>
  <c r="HF21" i="8" s="1"/>
  <c r="EC21" i="8"/>
  <c r="HG21" i="8" s="1"/>
  <c r="ED21" i="8"/>
  <c r="HH21" i="8" s="1"/>
  <c r="EE21" i="8"/>
  <c r="HI21" i="8" s="1"/>
  <c r="EF21" i="8"/>
  <c r="HJ21" i="8" s="1"/>
  <c r="EG21" i="8"/>
  <c r="HK21" i="8" s="1"/>
  <c r="EH21" i="8"/>
  <c r="HL21" i="8" s="1"/>
  <c r="EI21" i="8"/>
  <c r="HM21" i="8" s="1"/>
  <c r="EJ21" i="8"/>
  <c r="HN21" i="8" s="1"/>
  <c r="EK21" i="8"/>
  <c r="HO21" i="8" s="1"/>
  <c r="EL21" i="8"/>
  <c r="HP21" i="8" s="1"/>
  <c r="EM21" i="8"/>
  <c r="HQ21" i="8" s="1"/>
  <c r="EN21" i="8"/>
  <c r="HR21" i="8" s="1"/>
  <c r="EO21" i="8"/>
  <c r="HS21" i="8" s="1"/>
  <c r="EP21" i="8"/>
  <c r="HT21" i="8" s="1"/>
  <c r="EQ21" i="8"/>
  <c r="HU21" i="8" s="1"/>
  <c r="ER21" i="8"/>
  <c r="HV21" i="8" s="1"/>
  <c r="ES21" i="8"/>
  <c r="HW21" i="8" s="1"/>
  <c r="ET21" i="8"/>
  <c r="HX21" i="8" s="1"/>
  <c r="EU21" i="8"/>
  <c r="HY21" i="8" s="1"/>
  <c r="EV21" i="8"/>
  <c r="HZ21" i="8" s="1"/>
  <c r="EW21" i="8"/>
  <c r="IA21" i="8" s="1"/>
  <c r="EX21" i="8"/>
  <c r="IB21" i="8" s="1"/>
  <c r="EY21" i="8"/>
  <c r="IC21" i="8" s="1"/>
  <c r="EZ21" i="8"/>
  <c r="ID21" i="8" s="1"/>
  <c r="FA21" i="8"/>
  <c r="IE21" i="8" s="1"/>
  <c r="FB21" i="8"/>
  <c r="IF21" i="8" s="1"/>
  <c r="FC21" i="8"/>
  <c r="IG21" i="8" s="1"/>
  <c r="FD21" i="8"/>
  <c r="IH21" i="8" s="1"/>
  <c r="FE21" i="8"/>
  <c r="II21" i="8" s="1"/>
  <c r="FF21" i="8"/>
  <c r="IJ21" i="8" s="1"/>
  <c r="FG21" i="8"/>
  <c r="IK21" i="8" s="1"/>
  <c r="FH21" i="8"/>
  <c r="IL21" i="8" s="1"/>
  <c r="FI21" i="8"/>
  <c r="IM21" i="8" s="1"/>
  <c r="FJ21" i="8"/>
  <c r="IN21" i="8" s="1"/>
  <c r="CI22" i="8"/>
  <c r="FM22" i="8" s="1"/>
  <c r="CJ22" i="8"/>
  <c r="FN22" i="8" s="1"/>
  <c r="CK22" i="8"/>
  <c r="FO22" i="8" s="1"/>
  <c r="CL22" i="8"/>
  <c r="FP22" i="8" s="1"/>
  <c r="CM22" i="8"/>
  <c r="FQ22" i="8" s="1"/>
  <c r="CN22" i="8"/>
  <c r="FR22" i="8" s="1"/>
  <c r="CO22" i="8"/>
  <c r="FS22" i="8" s="1"/>
  <c r="CP22" i="8"/>
  <c r="FT22" i="8" s="1"/>
  <c r="CQ22" i="8"/>
  <c r="FU22" i="8" s="1"/>
  <c r="CR22" i="8"/>
  <c r="FV22" i="8" s="1"/>
  <c r="CS22" i="8"/>
  <c r="FW22" i="8" s="1"/>
  <c r="CT22" i="8"/>
  <c r="FX22" i="8" s="1"/>
  <c r="CU22" i="8"/>
  <c r="FY22" i="8" s="1"/>
  <c r="CV22" i="8"/>
  <c r="FZ22" i="8" s="1"/>
  <c r="CW22" i="8"/>
  <c r="GA22" i="8" s="1"/>
  <c r="CX22" i="8"/>
  <c r="GB22" i="8" s="1"/>
  <c r="CY22" i="8"/>
  <c r="GC22" i="8" s="1"/>
  <c r="CZ22" i="8"/>
  <c r="GD22" i="8" s="1"/>
  <c r="DA22" i="8"/>
  <c r="GE22" i="8" s="1"/>
  <c r="DB22" i="8"/>
  <c r="GF22" i="8" s="1"/>
  <c r="DC22" i="8"/>
  <c r="GG22" i="8" s="1"/>
  <c r="DD22" i="8"/>
  <c r="GH22" i="8" s="1"/>
  <c r="DE22" i="8"/>
  <c r="GI22" i="8" s="1"/>
  <c r="DF22" i="8"/>
  <c r="GJ22" i="8" s="1"/>
  <c r="DG22" i="8"/>
  <c r="GK22" i="8" s="1"/>
  <c r="DH22" i="8"/>
  <c r="GL22" i="8" s="1"/>
  <c r="DI22" i="8"/>
  <c r="GM22" i="8" s="1"/>
  <c r="DJ22" i="8"/>
  <c r="GN22" i="8" s="1"/>
  <c r="DK22" i="8"/>
  <c r="GO22" i="8" s="1"/>
  <c r="DL22" i="8"/>
  <c r="GP22" i="8" s="1"/>
  <c r="DM22" i="8"/>
  <c r="GQ22" i="8" s="1"/>
  <c r="DN22" i="8"/>
  <c r="GR22" i="8" s="1"/>
  <c r="DO22" i="8"/>
  <c r="GS22" i="8" s="1"/>
  <c r="DP22" i="8"/>
  <c r="GT22" i="8" s="1"/>
  <c r="DQ22" i="8"/>
  <c r="GU22" i="8" s="1"/>
  <c r="DR22" i="8"/>
  <c r="GV22" i="8" s="1"/>
  <c r="DS22" i="8"/>
  <c r="GW22" i="8" s="1"/>
  <c r="DT22" i="8"/>
  <c r="GX22" i="8" s="1"/>
  <c r="DU22" i="8"/>
  <c r="GY22" i="8" s="1"/>
  <c r="DV22" i="8"/>
  <c r="GZ22" i="8" s="1"/>
  <c r="DW22" i="8"/>
  <c r="HA22" i="8" s="1"/>
  <c r="DX22" i="8"/>
  <c r="HB22" i="8" s="1"/>
  <c r="DY22" i="8"/>
  <c r="HC22" i="8" s="1"/>
  <c r="DZ22" i="8"/>
  <c r="HD22" i="8" s="1"/>
  <c r="EA22" i="8"/>
  <c r="HE22" i="8" s="1"/>
  <c r="EB22" i="8"/>
  <c r="HF22" i="8" s="1"/>
  <c r="EC22" i="8"/>
  <c r="HG22" i="8" s="1"/>
  <c r="ED22" i="8"/>
  <c r="HH22" i="8" s="1"/>
  <c r="EE22" i="8"/>
  <c r="HI22" i="8" s="1"/>
  <c r="EF22" i="8"/>
  <c r="HJ22" i="8" s="1"/>
  <c r="EG22" i="8"/>
  <c r="HK22" i="8" s="1"/>
  <c r="EH22" i="8"/>
  <c r="HL22" i="8" s="1"/>
  <c r="EI22" i="8"/>
  <c r="HM22" i="8" s="1"/>
  <c r="EJ22" i="8"/>
  <c r="HN22" i="8" s="1"/>
  <c r="EK22" i="8"/>
  <c r="HO22" i="8" s="1"/>
  <c r="EL22" i="8"/>
  <c r="HP22" i="8" s="1"/>
  <c r="EM22" i="8"/>
  <c r="HQ22" i="8" s="1"/>
  <c r="EN22" i="8"/>
  <c r="HR22" i="8" s="1"/>
  <c r="EO22" i="8"/>
  <c r="HS22" i="8" s="1"/>
  <c r="EP22" i="8"/>
  <c r="HT22" i="8" s="1"/>
  <c r="EQ22" i="8"/>
  <c r="HU22" i="8" s="1"/>
  <c r="ER22" i="8"/>
  <c r="HV22" i="8" s="1"/>
  <c r="ES22" i="8"/>
  <c r="HW22" i="8" s="1"/>
  <c r="ET22" i="8"/>
  <c r="HX22" i="8" s="1"/>
  <c r="EU22" i="8"/>
  <c r="HY22" i="8" s="1"/>
  <c r="EV22" i="8"/>
  <c r="HZ22" i="8" s="1"/>
  <c r="EW22" i="8"/>
  <c r="IA22" i="8" s="1"/>
  <c r="EX22" i="8"/>
  <c r="IB22" i="8" s="1"/>
  <c r="EY22" i="8"/>
  <c r="IC22" i="8" s="1"/>
  <c r="EZ22" i="8"/>
  <c r="ID22" i="8" s="1"/>
  <c r="FA22" i="8"/>
  <c r="IE22" i="8" s="1"/>
  <c r="FB22" i="8"/>
  <c r="IF22" i="8" s="1"/>
  <c r="FC22" i="8"/>
  <c r="IG22" i="8" s="1"/>
  <c r="FD22" i="8"/>
  <c r="IH22" i="8" s="1"/>
  <c r="FE22" i="8"/>
  <c r="II22" i="8" s="1"/>
  <c r="FF22" i="8"/>
  <c r="IJ22" i="8" s="1"/>
  <c r="FG22" i="8"/>
  <c r="IK22" i="8" s="1"/>
  <c r="FH22" i="8"/>
  <c r="IL22" i="8" s="1"/>
  <c r="FI22" i="8"/>
  <c r="IM22" i="8" s="1"/>
  <c r="FJ22" i="8"/>
  <c r="IN22" i="8" s="1"/>
  <c r="CI23" i="8"/>
  <c r="FM23" i="8" s="1"/>
  <c r="CJ23" i="8"/>
  <c r="FN23" i="8" s="1"/>
  <c r="CK23" i="8"/>
  <c r="FO23" i="8" s="1"/>
  <c r="CL23" i="8"/>
  <c r="FP23" i="8" s="1"/>
  <c r="CM23" i="8"/>
  <c r="FQ23" i="8" s="1"/>
  <c r="CN23" i="8"/>
  <c r="FR23" i="8" s="1"/>
  <c r="CO23" i="8"/>
  <c r="FS23" i="8" s="1"/>
  <c r="CP23" i="8"/>
  <c r="FT23" i="8" s="1"/>
  <c r="CQ23" i="8"/>
  <c r="FU23" i="8" s="1"/>
  <c r="CR23" i="8"/>
  <c r="FV23" i="8" s="1"/>
  <c r="CS23" i="8"/>
  <c r="FW23" i="8" s="1"/>
  <c r="CT23" i="8"/>
  <c r="FX23" i="8" s="1"/>
  <c r="CU23" i="8"/>
  <c r="FY23" i="8" s="1"/>
  <c r="CV23" i="8"/>
  <c r="FZ23" i="8" s="1"/>
  <c r="CW23" i="8"/>
  <c r="GA23" i="8" s="1"/>
  <c r="CX23" i="8"/>
  <c r="GB23" i="8" s="1"/>
  <c r="CY23" i="8"/>
  <c r="GC23" i="8" s="1"/>
  <c r="CZ23" i="8"/>
  <c r="GD23" i="8" s="1"/>
  <c r="DA23" i="8"/>
  <c r="GE23" i="8" s="1"/>
  <c r="DB23" i="8"/>
  <c r="GF23" i="8" s="1"/>
  <c r="DC23" i="8"/>
  <c r="GG23" i="8" s="1"/>
  <c r="DD23" i="8"/>
  <c r="GH23" i="8" s="1"/>
  <c r="DE23" i="8"/>
  <c r="GI23" i="8" s="1"/>
  <c r="DF23" i="8"/>
  <c r="GJ23" i="8" s="1"/>
  <c r="DG23" i="8"/>
  <c r="GK23" i="8" s="1"/>
  <c r="DH23" i="8"/>
  <c r="GL23" i="8" s="1"/>
  <c r="DI23" i="8"/>
  <c r="GM23" i="8" s="1"/>
  <c r="DJ23" i="8"/>
  <c r="GN23" i="8" s="1"/>
  <c r="DK23" i="8"/>
  <c r="GO23" i="8" s="1"/>
  <c r="DL23" i="8"/>
  <c r="GP23" i="8" s="1"/>
  <c r="DM23" i="8"/>
  <c r="GQ23" i="8" s="1"/>
  <c r="DN23" i="8"/>
  <c r="GR23" i="8" s="1"/>
  <c r="DO23" i="8"/>
  <c r="GS23" i="8" s="1"/>
  <c r="DP23" i="8"/>
  <c r="GT23" i="8" s="1"/>
  <c r="DQ23" i="8"/>
  <c r="GU23" i="8" s="1"/>
  <c r="DR23" i="8"/>
  <c r="GV23" i="8" s="1"/>
  <c r="DS23" i="8"/>
  <c r="GW23" i="8" s="1"/>
  <c r="DT23" i="8"/>
  <c r="GX23" i="8" s="1"/>
  <c r="DU23" i="8"/>
  <c r="GY23" i="8" s="1"/>
  <c r="DV23" i="8"/>
  <c r="GZ23" i="8" s="1"/>
  <c r="DW23" i="8"/>
  <c r="HA23" i="8" s="1"/>
  <c r="DX23" i="8"/>
  <c r="HB23" i="8" s="1"/>
  <c r="DY23" i="8"/>
  <c r="HC23" i="8" s="1"/>
  <c r="DZ23" i="8"/>
  <c r="HD23" i="8" s="1"/>
  <c r="EA23" i="8"/>
  <c r="HE23" i="8" s="1"/>
  <c r="EB23" i="8"/>
  <c r="HF23" i="8" s="1"/>
  <c r="EC23" i="8"/>
  <c r="HG23" i="8" s="1"/>
  <c r="ED23" i="8"/>
  <c r="HH23" i="8" s="1"/>
  <c r="EE23" i="8"/>
  <c r="HI23" i="8" s="1"/>
  <c r="EF23" i="8"/>
  <c r="HJ23" i="8" s="1"/>
  <c r="EG23" i="8"/>
  <c r="HK23" i="8" s="1"/>
  <c r="EH23" i="8"/>
  <c r="HL23" i="8" s="1"/>
  <c r="EI23" i="8"/>
  <c r="HM23" i="8" s="1"/>
  <c r="EJ23" i="8"/>
  <c r="HN23" i="8" s="1"/>
  <c r="EK23" i="8"/>
  <c r="HO23" i="8" s="1"/>
  <c r="EL23" i="8"/>
  <c r="HP23" i="8" s="1"/>
  <c r="EM23" i="8"/>
  <c r="HQ23" i="8" s="1"/>
  <c r="EN23" i="8"/>
  <c r="HR23" i="8" s="1"/>
  <c r="EO23" i="8"/>
  <c r="HS23" i="8" s="1"/>
  <c r="EP23" i="8"/>
  <c r="HT23" i="8" s="1"/>
  <c r="EQ23" i="8"/>
  <c r="HU23" i="8" s="1"/>
  <c r="ER23" i="8"/>
  <c r="HV23" i="8" s="1"/>
  <c r="ES23" i="8"/>
  <c r="HW23" i="8" s="1"/>
  <c r="ET23" i="8"/>
  <c r="HX23" i="8" s="1"/>
  <c r="EU23" i="8"/>
  <c r="HY23" i="8" s="1"/>
  <c r="EV23" i="8"/>
  <c r="HZ23" i="8" s="1"/>
  <c r="EW23" i="8"/>
  <c r="IA23" i="8" s="1"/>
  <c r="EX23" i="8"/>
  <c r="IB23" i="8" s="1"/>
  <c r="EY23" i="8"/>
  <c r="IC23" i="8" s="1"/>
  <c r="EZ23" i="8"/>
  <c r="ID23" i="8" s="1"/>
  <c r="FA23" i="8"/>
  <c r="IE23" i="8" s="1"/>
  <c r="FB23" i="8"/>
  <c r="IF23" i="8" s="1"/>
  <c r="FC23" i="8"/>
  <c r="IG23" i="8" s="1"/>
  <c r="FD23" i="8"/>
  <c r="IH23" i="8" s="1"/>
  <c r="FE23" i="8"/>
  <c r="II23" i="8" s="1"/>
  <c r="FF23" i="8"/>
  <c r="IJ23" i="8" s="1"/>
  <c r="FG23" i="8"/>
  <c r="IK23" i="8" s="1"/>
  <c r="FH23" i="8"/>
  <c r="IL23" i="8" s="1"/>
  <c r="FI23" i="8"/>
  <c r="IM23" i="8" s="1"/>
  <c r="FJ23" i="8"/>
  <c r="IN23" i="8" s="1"/>
  <c r="CI24" i="8"/>
  <c r="FM24" i="8" s="1"/>
  <c r="CJ24" i="8"/>
  <c r="FN24" i="8" s="1"/>
  <c r="CK24" i="8"/>
  <c r="FO24" i="8" s="1"/>
  <c r="CL24" i="8"/>
  <c r="FP24" i="8" s="1"/>
  <c r="CM24" i="8"/>
  <c r="FQ24" i="8" s="1"/>
  <c r="CN24" i="8"/>
  <c r="FR24" i="8" s="1"/>
  <c r="CO24" i="8"/>
  <c r="FS24" i="8" s="1"/>
  <c r="CP24" i="8"/>
  <c r="FT24" i="8" s="1"/>
  <c r="CQ24" i="8"/>
  <c r="FU24" i="8" s="1"/>
  <c r="CR24" i="8"/>
  <c r="FV24" i="8" s="1"/>
  <c r="CS24" i="8"/>
  <c r="FW24" i="8" s="1"/>
  <c r="CT24" i="8"/>
  <c r="FX24" i="8" s="1"/>
  <c r="CU24" i="8"/>
  <c r="FY24" i="8" s="1"/>
  <c r="CV24" i="8"/>
  <c r="FZ24" i="8" s="1"/>
  <c r="CW24" i="8"/>
  <c r="GA24" i="8" s="1"/>
  <c r="CX24" i="8"/>
  <c r="GB24" i="8" s="1"/>
  <c r="CY24" i="8"/>
  <c r="GC24" i="8" s="1"/>
  <c r="CZ24" i="8"/>
  <c r="GD24" i="8" s="1"/>
  <c r="DA24" i="8"/>
  <c r="GE24" i="8" s="1"/>
  <c r="DB24" i="8"/>
  <c r="GF24" i="8" s="1"/>
  <c r="DC24" i="8"/>
  <c r="GG24" i="8" s="1"/>
  <c r="DD24" i="8"/>
  <c r="GH24" i="8" s="1"/>
  <c r="DE24" i="8"/>
  <c r="GI24" i="8" s="1"/>
  <c r="DF24" i="8"/>
  <c r="GJ24" i="8" s="1"/>
  <c r="DG24" i="8"/>
  <c r="GK24" i="8" s="1"/>
  <c r="DH24" i="8"/>
  <c r="GL24" i="8" s="1"/>
  <c r="DI24" i="8"/>
  <c r="GM24" i="8" s="1"/>
  <c r="DJ24" i="8"/>
  <c r="GN24" i="8" s="1"/>
  <c r="DK24" i="8"/>
  <c r="GO24" i="8" s="1"/>
  <c r="DL24" i="8"/>
  <c r="GP24" i="8" s="1"/>
  <c r="DM24" i="8"/>
  <c r="GQ24" i="8" s="1"/>
  <c r="DN24" i="8"/>
  <c r="GR24" i="8" s="1"/>
  <c r="DO24" i="8"/>
  <c r="GS24" i="8" s="1"/>
  <c r="DP24" i="8"/>
  <c r="GT24" i="8" s="1"/>
  <c r="DQ24" i="8"/>
  <c r="GU24" i="8" s="1"/>
  <c r="DR24" i="8"/>
  <c r="GV24" i="8" s="1"/>
  <c r="DS24" i="8"/>
  <c r="GW24" i="8" s="1"/>
  <c r="DT24" i="8"/>
  <c r="GX24" i="8" s="1"/>
  <c r="DU24" i="8"/>
  <c r="GY24" i="8" s="1"/>
  <c r="DV24" i="8"/>
  <c r="GZ24" i="8" s="1"/>
  <c r="DW24" i="8"/>
  <c r="HA24" i="8" s="1"/>
  <c r="DX24" i="8"/>
  <c r="HB24" i="8" s="1"/>
  <c r="DY24" i="8"/>
  <c r="HC24" i="8" s="1"/>
  <c r="DZ24" i="8"/>
  <c r="HD24" i="8" s="1"/>
  <c r="EA24" i="8"/>
  <c r="HE24" i="8" s="1"/>
  <c r="EB24" i="8"/>
  <c r="HF24" i="8" s="1"/>
  <c r="EC24" i="8"/>
  <c r="HG24" i="8" s="1"/>
  <c r="ED24" i="8"/>
  <c r="HH24" i="8" s="1"/>
  <c r="EE24" i="8"/>
  <c r="HI24" i="8" s="1"/>
  <c r="EF24" i="8"/>
  <c r="HJ24" i="8" s="1"/>
  <c r="EG24" i="8"/>
  <c r="HK24" i="8" s="1"/>
  <c r="EH24" i="8"/>
  <c r="HL24" i="8" s="1"/>
  <c r="EI24" i="8"/>
  <c r="HM24" i="8" s="1"/>
  <c r="EJ24" i="8"/>
  <c r="HN24" i="8" s="1"/>
  <c r="EK24" i="8"/>
  <c r="HO24" i="8" s="1"/>
  <c r="EL24" i="8"/>
  <c r="HP24" i="8" s="1"/>
  <c r="EM24" i="8"/>
  <c r="HQ24" i="8" s="1"/>
  <c r="EN24" i="8"/>
  <c r="HR24" i="8" s="1"/>
  <c r="EO24" i="8"/>
  <c r="HS24" i="8" s="1"/>
  <c r="EP24" i="8"/>
  <c r="HT24" i="8" s="1"/>
  <c r="EQ24" i="8"/>
  <c r="HU24" i="8" s="1"/>
  <c r="ER24" i="8"/>
  <c r="HV24" i="8" s="1"/>
  <c r="ES24" i="8"/>
  <c r="HW24" i="8" s="1"/>
  <c r="ET24" i="8"/>
  <c r="HX24" i="8" s="1"/>
  <c r="EU24" i="8"/>
  <c r="HY24" i="8" s="1"/>
  <c r="EV24" i="8"/>
  <c r="HZ24" i="8" s="1"/>
  <c r="EW24" i="8"/>
  <c r="IA24" i="8" s="1"/>
  <c r="EX24" i="8"/>
  <c r="IB24" i="8" s="1"/>
  <c r="EY24" i="8"/>
  <c r="IC24" i="8" s="1"/>
  <c r="EZ24" i="8"/>
  <c r="ID24" i="8" s="1"/>
  <c r="FA24" i="8"/>
  <c r="IE24" i="8" s="1"/>
  <c r="FB24" i="8"/>
  <c r="IF24" i="8" s="1"/>
  <c r="FC24" i="8"/>
  <c r="IG24" i="8" s="1"/>
  <c r="FD24" i="8"/>
  <c r="IH24" i="8" s="1"/>
  <c r="FE24" i="8"/>
  <c r="II24" i="8" s="1"/>
  <c r="FF24" i="8"/>
  <c r="IJ24" i="8" s="1"/>
  <c r="FG24" i="8"/>
  <c r="IK24" i="8" s="1"/>
  <c r="FH24" i="8"/>
  <c r="IL24" i="8" s="1"/>
  <c r="FI24" i="8"/>
  <c r="IM24" i="8" s="1"/>
  <c r="FJ24" i="8"/>
  <c r="IN24" i="8" s="1"/>
  <c r="CI25" i="8"/>
  <c r="FM25" i="8" s="1"/>
  <c r="CJ25" i="8"/>
  <c r="FN25" i="8" s="1"/>
  <c r="CK25" i="8"/>
  <c r="FO25" i="8" s="1"/>
  <c r="CL25" i="8"/>
  <c r="FP25" i="8" s="1"/>
  <c r="CM25" i="8"/>
  <c r="FQ25" i="8" s="1"/>
  <c r="CN25" i="8"/>
  <c r="FR25" i="8" s="1"/>
  <c r="CO25" i="8"/>
  <c r="FS25" i="8" s="1"/>
  <c r="CP25" i="8"/>
  <c r="FT25" i="8" s="1"/>
  <c r="CQ25" i="8"/>
  <c r="FU25" i="8" s="1"/>
  <c r="CR25" i="8"/>
  <c r="FV25" i="8" s="1"/>
  <c r="CS25" i="8"/>
  <c r="FW25" i="8" s="1"/>
  <c r="CT25" i="8"/>
  <c r="FX25" i="8" s="1"/>
  <c r="CU25" i="8"/>
  <c r="FY25" i="8" s="1"/>
  <c r="CV25" i="8"/>
  <c r="FZ25" i="8" s="1"/>
  <c r="CW25" i="8"/>
  <c r="GA25" i="8" s="1"/>
  <c r="CX25" i="8"/>
  <c r="GB25" i="8" s="1"/>
  <c r="CY25" i="8"/>
  <c r="GC25" i="8" s="1"/>
  <c r="CZ25" i="8"/>
  <c r="GD25" i="8" s="1"/>
  <c r="DA25" i="8"/>
  <c r="GE25" i="8" s="1"/>
  <c r="DB25" i="8"/>
  <c r="GF25" i="8" s="1"/>
  <c r="DC25" i="8"/>
  <c r="GG25" i="8" s="1"/>
  <c r="DD25" i="8"/>
  <c r="GH25" i="8" s="1"/>
  <c r="DE25" i="8"/>
  <c r="GI25" i="8" s="1"/>
  <c r="DF25" i="8"/>
  <c r="GJ25" i="8" s="1"/>
  <c r="DG25" i="8"/>
  <c r="GK25" i="8" s="1"/>
  <c r="DH25" i="8"/>
  <c r="GL25" i="8" s="1"/>
  <c r="DI25" i="8"/>
  <c r="GM25" i="8" s="1"/>
  <c r="DJ25" i="8"/>
  <c r="GN25" i="8" s="1"/>
  <c r="DK25" i="8"/>
  <c r="GO25" i="8" s="1"/>
  <c r="DL25" i="8"/>
  <c r="GP25" i="8" s="1"/>
  <c r="DM25" i="8"/>
  <c r="GQ25" i="8" s="1"/>
  <c r="DN25" i="8"/>
  <c r="GR25" i="8" s="1"/>
  <c r="DO25" i="8"/>
  <c r="GS25" i="8" s="1"/>
  <c r="DP25" i="8"/>
  <c r="GT25" i="8" s="1"/>
  <c r="DQ25" i="8"/>
  <c r="GU25" i="8" s="1"/>
  <c r="DR25" i="8"/>
  <c r="GV25" i="8" s="1"/>
  <c r="DS25" i="8"/>
  <c r="GW25" i="8" s="1"/>
  <c r="DT25" i="8"/>
  <c r="GX25" i="8" s="1"/>
  <c r="DU25" i="8"/>
  <c r="GY25" i="8" s="1"/>
  <c r="DV25" i="8"/>
  <c r="GZ25" i="8" s="1"/>
  <c r="DW25" i="8"/>
  <c r="HA25" i="8" s="1"/>
  <c r="DX25" i="8"/>
  <c r="HB25" i="8" s="1"/>
  <c r="DY25" i="8"/>
  <c r="HC25" i="8" s="1"/>
  <c r="DZ25" i="8"/>
  <c r="HD25" i="8" s="1"/>
  <c r="EA25" i="8"/>
  <c r="HE25" i="8" s="1"/>
  <c r="EB25" i="8"/>
  <c r="HF25" i="8" s="1"/>
  <c r="EC25" i="8"/>
  <c r="HG25" i="8" s="1"/>
  <c r="ED25" i="8"/>
  <c r="HH25" i="8" s="1"/>
  <c r="EE25" i="8"/>
  <c r="HI25" i="8" s="1"/>
  <c r="EF25" i="8"/>
  <c r="HJ25" i="8" s="1"/>
  <c r="EG25" i="8"/>
  <c r="HK25" i="8" s="1"/>
  <c r="EH25" i="8"/>
  <c r="HL25" i="8" s="1"/>
  <c r="EI25" i="8"/>
  <c r="HM25" i="8" s="1"/>
  <c r="EJ25" i="8"/>
  <c r="HN25" i="8" s="1"/>
  <c r="EK25" i="8"/>
  <c r="HO25" i="8" s="1"/>
  <c r="EL25" i="8"/>
  <c r="HP25" i="8" s="1"/>
  <c r="EM25" i="8"/>
  <c r="HQ25" i="8" s="1"/>
  <c r="EN25" i="8"/>
  <c r="HR25" i="8" s="1"/>
  <c r="EO25" i="8"/>
  <c r="HS25" i="8" s="1"/>
  <c r="EP25" i="8"/>
  <c r="HT25" i="8" s="1"/>
  <c r="EQ25" i="8"/>
  <c r="HU25" i="8" s="1"/>
  <c r="ER25" i="8"/>
  <c r="HV25" i="8" s="1"/>
  <c r="ES25" i="8"/>
  <c r="HW25" i="8" s="1"/>
  <c r="ET25" i="8"/>
  <c r="HX25" i="8" s="1"/>
  <c r="EU25" i="8"/>
  <c r="HY25" i="8" s="1"/>
  <c r="EV25" i="8"/>
  <c r="HZ25" i="8" s="1"/>
  <c r="EW25" i="8"/>
  <c r="IA25" i="8" s="1"/>
  <c r="EX25" i="8"/>
  <c r="IB25" i="8" s="1"/>
  <c r="EY25" i="8"/>
  <c r="IC25" i="8" s="1"/>
  <c r="EZ25" i="8"/>
  <c r="ID25" i="8" s="1"/>
  <c r="FA25" i="8"/>
  <c r="IE25" i="8" s="1"/>
  <c r="FB25" i="8"/>
  <c r="IF25" i="8" s="1"/>
  <c r="FC25" i="8"/>
  <c r="IG25" i="8" s="1"/>
  <c r="FD25" i="8"/>
  <c r="IH25" i="8" s="1"/>
  <c r="FE25" i="8"/>
  <c r="II25" i="8" s="1"/>
  <c r="FF25" i="8"/>
  <c r="IJ25" i="8" s="1"/>
  <c r="FG25" i="8"/>
  <c r="IK25" i="8" s="1"/>
  <c r="FH25" i="8"/>
  <c r="IL25" i="8" s="1"/>
  <c r="FI25" i="8"/>
  <c r="IM25" i="8" s="1"/>
  <c r="FJ25" i="8"/>
  <c r="IN25" i="8" s="1"/>
  <c r="CI26" i="8"/>
  <c r="FM26" i="8" s="1"/>
  <c r="CJ26" i="8"/>
  <c r="FN26" i="8" s="1"/>
  <c r="CK26" i="8"/>
  <c r="FO26" i="8" s="1"/>
  <c r="CL26" i="8"/>
  <c r="FP26" i="8" s="1"/>
  <c r="CM26" i="8"/>
  <c r="FQ26" i="8" s="1"/>
  <c r="CN26" i="8"/>
  <c r="FR26" i="8" s="1"/>
  <c r="CO26" i="8"/>
  <c r="FS26" i="8" s="1"/>
  <c r="CP26" i="8"/>
  <c r="FT26" i="8" s="1"/>
  <c r="CQ26" i="8"/>
  <c r="FU26" i="8" s="1"/>
  <c r="CR26" i="8"/>
  <c r="FV26" i="8" s="1"/>
  <c r="CS26" i="8"/>
  <c r="FW26" i="8" s="1"/>
  <c r="CT26" i="8"/>
  <c r="FX26" i="8" s="1"/>
  <c r="CU26" i="8"/>
  <c r="FY26" i="8" s="1"/>
  <c r="CV26" i="8"/>
  <c r="FZ26" i="8" s="1"/>
  <c r="CW26" i="8"/>
  <c r="GA26" i="8" s="1"/>
  <c r="CX26" i="8"/>
  <c r="GB26" i="8" s="1"/>
  <c r="CY26" i="8"/>
  <c r="GC26" i="8" s="1"/>
  <c r="CZ26" i="8"/>
  <c r="GD26" i="8" s="1"/>
  <c r="DA26" i="8"/>
  <c r="GE26" i="8" s="1"/>
  <c r="DB26" i="8"/>
  <c r="GF26" i="8" s="1"/>
  <c r="DC26" i="8"/>
  <c r="GG26" i="8" s="1"/>
  <c r="DD26" i="8"/>
  <c r="GH26" i="8" s="1"/>
  <c r="DE26" i="8"/>
  <c r="GI26" i="8" s="1"/>
  <c r="DF26" i="8"/>
  <c r="GJ26" i="8" s="1"/>
  <c r="DG26" i="8"/>
  <c r="GK26" i="8" s="1"/>
  <c r="DH26" i="8"/>
  <c r="GL26" i="8" s="1"/>
  <c r="DI26" i="8"/>
  <c r="GM26" i="8" s="1"/>
  <c r="DJ26" i="8"/>
  <c r="GN26" i="8" s="1"/>
  <c r="DK26" i="8"/>
  <c r="GO26" i="8" s="1"/>
  <c r="DL26" i="8"/>
  <c r="GP26" i="8" s="1"/>
  <c r="DM26" i="8"/>
  <c r="GQ26" i="8" s="1"/>
  <c r="DN26" i="8"/>
  <c r="GR26" i="8" s="1"/>
  <c r="DO26" i="8"/>
  <c r="GS26" i="8" s="1"/>
  <c r="DP26" i="8"/>
  <c r="GT26" i="8" s="1"/>
  <c r="DQ26" i="8"/>
  <c r="GU26" i="8" s="1"/>
  <c r="DR26" i="8"/>
  <c r="GV26" i="8" s="1"/>
  <c r="DS26" i="8"/>
  <c r="GW26" i="8" s="1"/>
  <c r="DT26" i="8"/>
  <c r="GX26" i="8" s="1"/>
  <c r="DU26" i="8"/>
  <c r="GY26" i="8" s="1"/>
  <c r="DV26" i="8"/>
  <c r="GZ26" i="8" s="1"/>
  <c r="DW26" i="8"/>
  <c r="HA26" i="8" s="1"/>
  <c r="DX26" i="8"/>
  <c r="HB26" i="8" s="1"/>
  <c r="DY26" i="8"/>
  <c r="HC26" i="8" s="1"/>
  <c r="DZ26" i="8"/>
  <c r="HD26" i="8" s="1"/>
  <c r="EA26" i="8"/>
  <c r="HE26" i="8" s="1"/>
  <c r="EB26" i="8"/>
  <c r="HF26" i="8" s="1"/>
  <c r="EC26" i="8"/>
  <c r="HG26" i="8" s="1"/>
  <c r="ED26" i="8"/>
  <c r="HH26" i="8" s="1"/>
  <c r="EE26" i="8"/>
  <c r="HI26" i="8" s="1"/>
  <c r="EF26" i="8"/>
  <c r="HJ26" i="8" s="1"/>
  <c r="EG26" i="8"/>
  <c r="HK26" i="8" s="1"/>
  <c r="EH26" i="8"/>
  <c r="HL26" i="8" s="1"/>
  <c r="EI26" i="8"/>
  <c r="HM26" i="8" s="1"/>
  <c r="EJ26" i="8"/>
  <c r="HN26" i="8" s="1"/>
  <c r="EK26" i="8"/>
  <c r="HO26" i="8" s="1"/>
  <c r="EL26" i="8"/>
  <c r="HP26" i="8" s="1"/>
  <c r="EM26" i="8"/>
  <c r="HQ26" i="8" s="1"/>
  <c r="EN26" i="8"/>
  <c r="HR26" i="8" s="1"/>
  <c r="EO26" i="8"/>
  <c r="HS26" i="8" s="1"/>
  <c r="EP26" i="8"/>
  <c r="HT26" i="8" s="1"/>
  <c r="EQ26" i="8"/>
  <c r="HU26" i="8" s="1"/>
  <c r="ER26" i="8"/>
  <c r="HV26" i="8" s="1"/>
  <c r="ES26" i="8"/>
  <c r="HW26" i="8" s="1"/>
  <c r="ET26" i="8"/>
  <c r="HX26" i="8" s="1"/>
  <c r="EU26" i="8"/>
  <c r="HY26" i="8" s="1"/>
  <c r="EV26" i="8"/>
  <c r="HZ26" i="8" s="1"/>
  <c r="EW26" i="8"/>
  <c r="IA26" i="8" s="1"/>
  <c r="EX26" i="8"/>
  <c r="IB26" i="8" s="1"/>
  <c r="EY26" i="8"/>
  <c r="IC26" i="8" s="1"/>
  <c r="EZ26" i="8"/>
  <c r="ID26" i="8" s="1"/>
  <c r="FA26" i="8"/>
  <c r="IE26" i="8" s="1"/>
  <c r="FB26" i="8"/>
  <c r="IF26" i="8" s="1"/>
  <c r="FC26" i="8"/>
  <c r="IG26" i="8" s="1"/>
  <c r="FD26" i="8"/>
  <c r="IH26" i="8" s="1"/>
  <c r="FE26" i="8"/>
  <c r="II26" i="8" s="1"/>
  <c r="FF26" i="8"/>
  <c r="IJ26" i="8" s="1"/>
  <c r="FG26" i="8"/>
  <c r="IK26" i="8" s="1"/>
  <c r="FH26" i="8"/>
  <c r="IL26" i="8" s="1"/>
  <c r="FI26" i="8"/>
  <c r="IM26" i="8" s="1"/>
  <c r="FJ26" i="8"/>
  <c r="IN26" i="8" s="1"/>
  <c r="CI27" i="8"/>
  <c r="FM27" i="8" s="1"/>
  <c r="CJ27" i="8"/>
  <c r="FN27" i="8" s="1"/>
  <c r="CK27" i="8"/>
  <c r="FO27" i="8" s="1"/>
  <c r="CL27" i="8"/>
  <c r="FP27" i="8" s="1"/>
  <c r="CM27" i="8"/>
  <c r="FQ27" i="8" s="1"/>
  <c r="CN27" i="8"/>
  <c r="FR27" i="8" s="1"/>
  <c r="CO27" i="8"/>
  <c r="FS27" i="8" s="1"/>
  <c r="CP27" i="8"/>
  <c r="FT27" i="8" s="1"/>
  <c r="CQ27" i="8"/>
  <c r="FU27" i="8" s="1"/>
  <c r="CR27" i="8"/>
  <c r="FV27" i="8" s="1"/>
  <c r="CS27" i="8"/>
  <c r="FW27" i="8" s="1"/>
  <c r="CT27" i="8"/>
  <c r="FX27" i="8" s="1"/>
  <c r="CU27" i="8"/>
  <c r="FY27" i="8" s="1"/>
  <c r="CV27" i="8"/>
  <c r="FZ27" i="8" s="1"/>
  <c r="CW27" i="8"/>
  <c r="GA27" i="8" s="1"/>
  <c r="CX27" i="8"/>
  <c r="GB27" i="8" s="1"/>
  <c r="CY27" i="8"/>
  <c r="GC27" i="8" s="1"/>
  <c r="CZ27" i="8"/>
  <c r="GD27" i="8" s="1"/>
  <c r="DA27" i="8"/>
  <c r="GE27" i="8" s="1"/>
  <c r="DB27" i="8"/>
  <c r="GF27" i="8" s="1"/>
  <c r="DC27" i="8"/>
  <c r="GG27" i="8" s="1"/>
  <c r="DD27" i="8"/>
  <c r="GH27" i="8" s="1"/>
  <c r="DE27" i="8"/>
  <c r="GI27" i="8" s="1"/>
  <c r="DF27" i="8"/>
  <c r="GJ27" i="8" s="1"/>
  <c r="DG27" i="8"/>
  <c r="GK27" i="8" s="1"/>
  <c r="DH27" i="8"/>
  <c r="GL27" i="8" s="1"/>
  <c r="DI27" i="8"/>
  <c r="GM27" i="8" s="1"/>
  <c r="DJ27" i="8"/>
  <c r="GN27" i="8" s="1"/>
  <c r="DK27" i="8"/>
  <c r="GO27" i="8" s="1"/>
  <c r="DL27" i="8"/>
  <c r="GP27" i="8" s="1"/>
  <c r="DM27" i="8"/>
  <c r="GQ27" i="8" s="1"/>
  <c r="DN27" i="8"/>
  <c r="GR27" i="8" s="1"/>
  <c r="DO27" i="8"/>
  <c r="GS27" i="8" s="1"/>
  <c r="DP27" i="8"/>
  <c r="GT27" i="8" s="1"/>
  <c r="DQ27" i="8"/>
  <c r="GU27" i="8" s="1"/>
  <c r="DR27" i="8"/>
  <c r="GV27" i="8" s="1"/>
  <c r="DS27" i="8"/>
  <c r="GW27" i="8" s="1"/>
  <c r="DT27" i="8"/>
  <c r="GX27" i="8" s="1"/>
  <c r="DU27" i="8"/>
  <c r="GY27" i="8" s="1"/>
  <c r="DV27" i="8"/>
  <c r="GZ27" i="8" s="1"/>
  <c r="DW27" i="8"/>
  <c r="HA27" i="8" s="1"/>
  <c r="DX27" i="8"/>
  <c r="HB27" i="8" s="1"/>
  <c r="DY27" i="8"/>
  <c r="HC27" i="8" s="1"/>
  <c r="DZ27" i="8"/>
  <c r="HD27" i="8" s="1"/>
  <c r="EA27" i="8"/>
  <c r="HE27" i="8" s="1"/>
  <c r="EB27" i="8"/>
  <c r="HF27" i="8" s="1"/>
  <c r="EC27" i="8"/>
  <c r="HG27" i="8" s="1"/>
  <c r="ED27" i="8"/>
  <c r="HH27" i="8" s="1"/>
  <c r="EE27" i="8"/>
  <c r="HI27" i="8" s="1"/>
  <c r="EF27" i="8"/>
  <c r="HJ27" i="8" s="1"/>
  <c r="EG27" i="8"/>
  <c r="HK27" i="8" s="1"/>
  <c r="EH27" i="8"/>
  <c r="HL27" i="8" s="1"/>
  <c r="EI27" i="8"/>
  <c r="HM27" i="8" s="1"/>
  <c r="EJ27" i="8"/>
  <c r="HN27" i="8" s="1"/>
  <c r="EK27" i="8"/>
  <c r="HO27" i="8" s="1"/>
  <c r="EL27" i="8"/>
  <c r="HP27" i="8" s="1"/>
  <c r="EM27" i="8"/>
  <c r="HQ27" i="8" s="1"/>
  <c r="EN27" i="8"/>
  <c r="HR27" i="8" s="1"/>
  <c r="EO27" i="8"/>
  <c r="HS27" i="8" s="1"/>
  <c r="EP27" i="8"/>
  <c r="HT27" i="8" s="1"/>
  <c r="EQ27" i="8"/>
  <c r="HU27" i="8" s="1"/>
  <c r="ER27" i="8"/>
  <c r="HV27" i="8" s="1"/>
  <c r="ES27" i="8"/>
  <c r="HW27" i="8" s="1"/>
  <c r="ET27" i="8"/>
  <c r="HX27" i="8" s="1"/>
  <c r="EU27" i="8"/>
  <c r="HY27" i="8" s="1"/>
  <c r="EV27" i="8"/>
  <c r="HZ27" i="8" s="1"/>
  <c r="EW27" i="8"/>
  <c r="IA27" i="8" s="1"/>
  <c r="EX27" i="8"/>
  <c r="IB27" i="8" s="1"/>
  <c r="EY27" i="8"/>
  <c r="IC27" i="8" s="1"/>
  <c r="EZ27" i="8"/>
  <c r="ID27" i="8" s="1"/>
  <c r="FA27" i="8"/>
  <c r="IE27" i="8" s="1"/>
  <c r="FB27" i="8"/>
  <c r="IF27" i="8" s="1"/>
  <c r="FC27" i="8"/>
  <c r="IG27" i="8" s="1"/>
  <c r="FD27" i="8"/>
  <c r="IH27" i="8" s="1"/>
  <c r="FE27" i="8"/>
  <c r="II27" i="8" s="1"/>
  <c r="FF27" i="8"/>
  <c r="IJ27" i="8" s="1"/>
  <c r="FG27" i="8"/>
  <c r="IK27" i="8" s="1"/>
  <c r="FH27" i="8"/>
  <c r="IL27" i="8" s="1"/>
  <c r="FI27" i="8"/>
  <c r="IM27" i="8" s="1"/>
  <c r="FJ27" i="8"/>
  <c r="IN27" i="8" s="1"/>
  <c r="CI28" i="8"/>
  <c r="FM28" i="8" s="1"/>
  <c r="CJ28" i="8"/>
  <c r="FN28" i="8" s="1"/>
  <c r="CK28" i="8"/>
  <c r="FO28" i="8" s="1"/>
  <c r="CL28" i="8"/>
  <c r="FP28" i="8" s="1"/>
  <c r="CM28" i="8"/>
  <c r="FQ28" i="8" s="1"/>
  <c r="CN28" i="8"/>
  <c r="FR28" i="8" s="1"/>
  <c r="CO28" i="8"/>
  <c r="FS28" i="8" s="1"/>
  <c r="CP28" i="8"/>
  <c r="FT28" i="8" s="1"/>
  <c r="CQ28" i="8"/>
  <c r="FU28" i="8" s="1"/>
  <c r="CR28" i="8"/>
  <c r="FV28" i="8" s="1"/>
  <c r="CS28" i="8"/>
  <c r="FW28" i="8" s="1"/>
  <c r="CT28" i="8"/>
  <c r="FX28" i="8" s="1"/>
  <c r="CU28" i="8"/>
  <c r="FY28" i="8" s="1"/>
  <c r="CV28" i="8"/>
  <c r="FZ28" i="8" s="1"/>
  <c r="CW28" i="8"/>
  <c r="GA28" i="8" s="1"/>
  <c r="CX28" i="8"/>
  <c r="GB28" i="8" s="1"/>
  <c r="CY28" i="8"/>
  <c r="GC28" i="8" s="1"/>
  <c r="CZ28" i="8"/>
  <c r="GD28" i="8" s="1"/>
  <c r="DA28" i="8"/>
  <c r="GE28" i="8" s="1"/>
  <c r="DB28" i="8"/>
  <c r="GF28" i="8" s="1"/>
  <c r="DC28" i="8"/>
  <c r="GG28" i="8" s="1"/>
  <c r="DD28" i="8"/>
  <c r="GH28" i="8" s="1"/>
  <c r="DE28" i="8"/>
  <c r="GI28" i="8" s="1"/>
  <c r="DF28" i="8"/>
  <c r="GJ28" i="8" s="1"/>
  <c r="DG28" i="8"/>
  <c r="GK28" i="8" s="1"/>
  <c r="DH28" i="8"/>
  <c r="GL28" i="8" s="1"/>
  <c r="DI28" i="8"/>
  <c r="GM28" i="8" s="1"/>
  <c r="DJ28" i="8"/>
  <c r="GN28" i="8" s="1"/>
  <c r="DK28" i="8"/>
  <c r="GO28" i="8" s="1"/>
  <c r="DL28" i="8"/>
  <c r="GP28" i="8" s="1"/>
  <c r="DM28" i="8"/>
  <c r="GQ28" i="8" s="1"/>
  <c r="DN28" i="8"/>
  <c r="GR28" i="8" s="1"/>
  <c r="DO28" i="8"/>
  <c r="GS28" i="8" s="1"/>
  <c r="DP28" i="8"/>
  <c r="GT28" i="8" s="1"/>
  <c r="DQ28" i="8"/>
  <c r="GU28" i="8" s="1"/>
  <c r="DR28" i="8"/>
  <c r="GV28" i="8" s="1"/>
  <c r="DS28" i="8"/>
  <c r="GW28" i="8" s="1"/>
  <c r="DT28" i="8"/>
  <c r="GX28" i="8" s="1"/>
  <c r="DU28" i="8"/>
  <c r="GY28" i="8" s="1"/>
  <c r="DV28" i="8"/>
  <c r="GZ28" i="8" s="1"/>
  <c r="DW28" i="8"/>
  <c r="HA28" i="8" s="1"/>
  <c r="DX28" i="8"/>
  <c r="HB28" i="8" s="1"/>
  <c r="DY28" i="8"/>
  <c r="HC28" i="8" s="1"/>
  <c r="DZ28" i="8"/>
  <c r="HD28" i="8" s="1"/>
  <c r="EA28" i="8"/>
  <c r="HE28" i="8" s="1"/>
  <c r="EB28" i="8"/>
  <c r="HF28" i="8" s="1"/>
  <c r="EC28" i="8"/>
  <c r="HG28" i="8" s="1"/>
  <c r="ED28" i="8"/>
  <c r="HH28" i="8" s="1"/>
  <c r="EE28" i="8"/>
  <c r="HI28" i="8" s="1"/>
  <c r="EF28" i="8"/>
  <c r="HJ28" i="8" s="1"/>
  <c r="EG28" i="8"/>
  <c r="HK28" i="8" s="1"/>
  <c r="EH28" i="8"/>
  <c r="HL28" i="8" s="1"/>
  <c r="EI28" i="8"/>
  <c r="HM28" i="8" s="1"/>
  <c r="EJ28" i="8"/>
  <c r="HN28" i="8" s="1"/>
  <c r="EK28" i="8"/>
  <c r="HO28" i="8" s="1"/>
  <c r="EL28" i="8"/>
  <c r="HP28" i="8" s="1"/>
  <c r="EM28" i="8"/>
  <c r="HQ28" i="8" s="1"/>
  <c r="EN28" i="8"/>
  <c r="HR28" i="8" s="1"/>
  <c r="EO28" i="8"/>
  <c r="HS28" i="8" s="1"/>
  <c r="EP28" i="8"/>
  <c r="HT28" i="8" s="1"/>
  <c r="EQ28" i="8"/>
  <c r="HU28" i="8" s="1"/>
  <c r="ER28" i="8"/>
  <c r="HV28" i="8" s="1"/>
  <c r="ES28" i="8"/>
  <c r="HW28" i="8" s="1"/>
  <c r="ET28" i="8"/>
  <c r="HX28" i="8" s="1"/>
  <c r="EU28" i="8"/>
  <c r="HY28" i="8" s="1"/>
  <c r="EV28" i="8"/>
  <c r="HZ28" i="8" s="1"/>
  <c r="EW28" i="8"/>
  <c r="IA28" i="8" s="1"/>
  <c r="EX28" i="8"/>
  <c r="IB28" i="8" s="1"/>
  <c r="EY28" i="8"/>
  <c r="IC28" i="8" s="1"/>
  <c r="EZ28" i="8"/>
  <c r="ID28" i="8" s="1"/>
  <c r="FA28" i="8"/>
  <c r="IE28" i="8" s="1"/>
  <c r="FB28" i="8"/>
  <c r="IF28" i="8" s="1"/>
  <c r="FC28" i="8"/>
  <c r="IG28" i="8" s="1"/>
  <c r="FD28" i="8"/>
  <c r="IH28" i="8" s="1"/>
  <c r="FE28" i="8"/>
  <c r="II28" i="8" s="1"/>
  <c r="FF28" i="8"/>
  <c r="IJ28" i="8" s="1"/>
  <c r="FG28" i="8"/>
  <c r="IK28" i="8" s="1"/>
  <c r="FH28" i="8"/>
  <c r="IL28" i="8" s="1"/>
  <c r="FI28" i="8"/>
  <c r="IM28" i="8" s="1"/>
  <c r="FJ28" i="8"/>
  <c r="IN28" i="8" s="1"/>
  <c r="CI29" i="8"/>
  <c r="FM29" i="8" s="1"/>
  <c r="CJ29" i="8"/>
  <c r="FN29" i="8" s="1"/>
  <c r="CK29" i="8"/>
  <c r="FO29" i="8" s="1"/>
  <c r="CL29" i="8"/>
  <c r="FP29" i="8" s="1"/>
  <c r="CM29" i="8"/>
  <c r="FQ29" i="8" s="1"/>
  <c r="CN29" i="8"/>
  <c r="FR29" i="8" s="1"/>
  <c r="CO29" i="8"/>
  <c r="FS29" i="8" s="1"/>
  <c r="CP29" i="8"/>
  <c r="FT29" i="8" s="1"/>
  <c r="CQ29" i="8"/>
  <c r="FU29" i="8" s="1"/>
  <c r="CR29" i="8"/>
  <c r="FV29" i="8" s="1"/>
  <c r="CS29" i="8"/>
  <c r="FW29" i="8" s="1"/>
  <c r="CT29" i="8"/>
  <c r="FX29" i="8" s="1"/>
  <c r="CU29" i="8"/>
  <c r="FY29" i="8" s="1"/>
  <c r="CV29" i="8"/>
  <c r="FZ29" i="8" s="1"/>
  <c r="CW29" i="8"/>
  <c r="GA29" i="8" s="1"/>
  <c r="CX29" i="8"/>
  <c r="GB29" i="8" s="1"/>
  <c r="CY29" i="8"/>
  <c r="GC29" i="8" s="1"/>
  <c r="CZ29" i="8"/>
  <c r="GD29" i="8" s="1"/>
  <c r="DA29" i="8"/>
  <c r="GE29" i="8" s="1"/>
  <c r="DB29" i="8"/>
  <c r="GF29" i="8" s="1"/>
  <c r="DC29" i="8"/>
  <c r="GG29" i="8" s="1"/>
  <c r="DD29" i="8"/>
  <c r="GH29" i="8" s="1"/>
  <c r="DE29" i="8"/>
  <c r="GI29" i="8" s="1"/>
  <c r="DF29" i="8"/>
  <c r="GJ29" i="8" s="1"/>
  <c r="DG29" i="8"/>
  <c r="GK29" i="8" s="1"/>
  <c r="DH29" i="8"/>
  <c r="GL29" i="8" s="1"/>
  <c r="DI29" i="8"/>
  <c r="GM29" i="8" s="1"/>
  <c r="DJ29" i="8"/>
  <c r="GN29" i="8" s="1"/>
  <c r="DK29" i="8"/>
  <c r="GO29" i="8" s="1"/>
  <c r="DL29" i="8"/>
  <c r="GP29" i="8" s="1"/>
  <c r="DM29" i="8"/>
  <c r="GQ29" i="8" s="1"/>
  <c r="DN29" i="8"/>
  <c r="GR29" i="8" s="1"/>
  <c r="DO29" i="8"/>
  <c r="GS29" i="8" s="1"/>
  <c r="DP29" i="8"/>
  <c r="GT29" i="8" s="1"/>
  <c r="DQ29" i="8"/>
  <c r="GU29" i="8" s="1"/>
  <c r="DR29" i="8"/>
  <c r="GV29" i="8" s="1"/>
  <c r="DS29" i="8"/>
  <c r="GW29" i="8" s="1"/>
  <c r="DT29" i="8"/>
  <c r="GX29" i="8" s="1"/>
  <c r="DU29" i="8"/>
  <c r="GY29" i="8" s="1"/>
  <c r="DV29" i="8"/>
  <c r="GZ29" i="8" s="1"/>
  <c r="DW29" i="8"/>
  <c r="HA29" i="8" s="1"/>
  <c r="DX29" i="8"/>
  <c r="HB29" i="8" s="1"/>
  <c r="DY29" i="8"/>
  <c r="HC29" i="8" s="1"/>
  <c r="DZ29" i="8"/>
  <c r="HD29" i="8" s="1"/>
  <c r="EA29" i="8"/>
  <c r="HE29" i="8" s="1"/>
  <c r="EB29" i="8"/>
  <c r="HF29" i="8" s="1"/>
  <c r="EC29" i="8"/>
  <c r="HG29" i="8" s="1"/>
  <c r="ED29" i="8"/>
  <c r="HH29" i="8" s="1"/>
  <c r="EE29" i="8"/>
  <c r="HI29" i="8" s="1"/>
  <c r="EF29" i="8"/>
  <c r="HJ29" i="8" s="1"/>
  <c r="EG29" i="8"/>
  <c r="HK29" i="8" s="1"/>
  <c r="EH29" i="8"/>
  <c r="HL29" i="8" s="1"/>
  <c r="EI29" i="8"/>
  <c r="HM29" i="8" s="1"/>
  <c r="EJ29" i="8"/>
  <c r="HN29" i="8" s="1"/>
  <c r="EK29" i="8"/>
  <c r="HO29" i="8" s="1"/>
  <c r="EL29" i="8"/>
  <c r="HP29" i="8" s="1"/>
  <c r="EM29" i="8"/>
  <c r="HQ29" i="8" s="1"/>
  <c r="EN29" i="8"/>
  <c r="HR29" i="8" s="1"/>
  <c r="EO29" i="8"/>
  <c r="HS29" i="8" s="1"/>
  <c r="EP29" i="8"/>
  <c r="HT29" i="8" s="1"/>
  <c r="EQ29" i="8"/>
  <c r="HU29" i="8" s="1"/>
  <c r="ER29" i="8"/>
  <c r="HV29" i="8" s="1"/>
  <c r="ES29" i="8"/>
  <c r="HW29" i="8" s="1"/>
  <c r="ET29" i="8"/>
  <c r="HX29" i="8" s="1"/>
  <c r="EU29" i="8"/>
  <c r="HY29" i="8" s="1"/>
  <c r="EV29" i="8"/>
  <c r="HZ29" i="8" s="1"/>
  <c r="EW29" i="8"/>
  <c r="IA29" i="8" s="1"/>
  <c r="EX29" i="8"/>
  <c r="IB29" i="8" s="1"/>
  <c r="EY29" i="8"/>
  <c r="IC29" i="8" s="1"/>
  <c r="EZ29" i="8"/>
  <c r="ID29" i="8" s="1"/>
  <c r="FA29" i="8"/>
  <c r="IE29" i="8" s="1"/>
  <c r="FB29" i="8"/>
  <c r="IF29" i="8" s="1"/>
  <c r="FC29" i="8"/>
  <c r="IG29" i="8" s="1"/>
  <c r="FD29" i="8"/>
  <c r="IH29" i="8" s="1"/>
  <c r="FE29" i="8"/>
  <c r="II29" i="8" s="1"/>
  <c r="FF29" i="8"/>
  <c r="IJ29" i="8" s="1"/>
  <c r="FG29" i="8"/>
  <c r="IK29" i="8" s="1"/>
  <c r="FH29" i="8"/>
  <c r="IL29" i="8" s="1"/>
  <c r="FI29" i="8"/>
  <c r="IM29" i="8" s="1"/>
  <c r="FJ29" i="8"/>
  <c r="IN29" i="8" s="1"/>
  <c r="CI30" i="8"/>
  <c r="FM30" i="8" s="1"/>
  <c r="CJ30" i="8"/>
  <c r="FN30" i="8" s="1"/>
  <c r="CK30" i="8"/>
  <c r="FO30" i="8" s="1"/>
  <c r="CL30" i="8"/>
  <c r="FP30" i="8" s="1"/>
  <c r="CM30" i="8"/>
  <c r="FQ30" i="8" s="1"/>
  <c r="CN30" i="8"/>
  <c r="FR30" i="8" s="1"/>
  <c r="CO30" i="8"/>
  <c r="FS30" i="8" s="1"/>
  <c r="CP30" i="8"/>
  <c r="FT30" i="8" s="1"/>
  <c r="CQ30" i="8"/>
  <c r="FU30" i="8" s="1"/>
  <c r="CR30" i="8"/>
  <c r="FV30" i="8" s="1"/>
  <c r="CS30" i="8"/>
  <c r="FW30" i="8" s="1"/>
  <c r="CT30" i="8"/>
  <c r="FX30" i="8" s="1"/>
  <c r="CU30" i="8"/>
  <c r="FY30" i="8" s="1"/>
  <c r="CV30" i="8"/>
  <c r="FZ30" i="8" s="1"/>
  <c r="CW30" i="8"/>
  <c r="GA30" i="8" s="1"/>
  <c r="CX30" i="8"/>
  <c r="GB30" i="8" s="1"/>
  <c r="CY30" i="8"/>
  <c r="GC30" i="8" s="1"/>
  <c r="CZ30" i="8"/>
  <c r="GD30" i="8" s="1"/>
  <c r="DA30" i="8"/>
  <c r="GE30" i="8" s="1"/>
  <c r="DB30" i="8"/>
  <c r="GF30" i="8" s="1"/>
  <c r="DC30" i="8"/>
  <c r="GG30" i="8" s="1"/>
  <c r="DD30" i="8"/>
  <c r="GH30" i="8" s="1"/>
  <c r="DE30" i="8"/>
  <c r="GI30" i="8" s="1"/>
  <c r="DF30" i="8"/>
  <c r="GJ30" i="8" s="1"/>
  <c r="DG30" i="8"/>
  <c r="GK30" i="8" s="1"/>
  <c r="DH30" i="8"/>
  <c r="GL30" i="8" s="1"/>
  <c r="DI30" i="8"/>
  <c r="GM30" i="8" s="1"/>
  <c r="DJ30" i="8"/>
  <c r="GN30" i="8" s="1"/>
  <c r="DK30" i="8"/>
  <c r="GO30" i="8" s="1"/>
  <c r="DL30" i="8"/>
  <c r="GP30" i="8" s="1"/>
  <c r="DM30" i="8"/>
  <c r="GQ30" i="8" s="1"/>
  <c r="DN30" i="8"/>
  <c r="GR30" i="8" s="1"/>
  <c r="DO30" i="8"/>
  <c r="GS30" i="8" s="1"/>
  <c r="DP30" i="8"/>
  <c r="GT30" i="8" s="1"/>
  <c r="DQ30" i="8"/>
  <c r="GU30" i="8" s="1"/>
  <c r="DR30" i="8"/>
  <c r="GV30" i="8" s="1"/>
  <c r="DS30" i="8"/>
  <c r="GW30" i="8" s="1"/>
  <c r="DT30" i="8"/>
  <c r="GX30" i="8" s="1"/>
  <c r="DU30" i="8"/>
  <c r="GY30" i="8" s="1"/>
  <c r="DV30" i="8"/>
  <c r="GZ30" i="8" s="1"/>
  <c r="DW30" i="8"/>
  <c r="HA30" i="8" s="1"/>
  <c r="DX30" i="8"/>
  <c r="HB30" i="8" s="1"/>
  <c r="DY30" i="8"/>
  <c r="HC30" i="8" s="1"/>
  <c r="DZ30" i="8"/>
  <c r="HD30" i="8" s="1"/>
  <c r="EA30" i="8"/>
  <c r="HE30" i="8" s="1"/>
  <c r="EB30" i="8"/>
  <c r="HF30" i="8" s="1"/>
  <c r="EC30" i="8"/>
  <c r="HG30" i="8" s="1"/>
  <c r="ED30" i="8"/>
  <c r="HH30" i="8" s="1"/>
  <c r="EE30" i="8"/>
  <c r="HI30" i="8" s="1"/>
  <c r="EF30" i="8"/>
  <c r="HJ30" i="8" s="1"/>
  <c r="EG30" i="8"/>
  <c r="HK30" i="8" s="1"/>
  <c r="EH30" i="8"/>
  <c r="HL30" i="8" s="1"/>
  <c r="EI30" i="8"/>
  <c r="HM30" i="8" s="1"/>
  <c r="EJ30" i="8"/>
  <c r="HN30" i="8" s="1"/>
  <c r="EK30" i="8"/>
  <c r="HO30" i="8" s="1"/>
  <c r="EL30" i="8"/>
  <c r="HP30" i="8" s="1"/>
  <c r="EM30" i="8"/>
  <c r="HQ30" i="8" s="1"/>
  <c r="EN30" i="8"/>
  <c r="HR30" i="8" s="1"/>
  <c r="EO30" i="8"/>
  <c r="HS30" i="8" s="1"/>
  <c r="EP30" i="8"/>
  <c r="HT30" i="8" s="1"/>
  <c r="EQ30" i="8"/>
  <c r="HU30" i="8" s="1"/>
  <c r="ER30" i="8"/>
  <c r="HV30" i="8" s="1"/>
  <c r="ES30" i="8"/>
  <c r="HW30" i="8" s="1"/>
  <c r="ET30" i="8"/>
  <c r="HX30" i="8" s="1"/>
  <c r="EU30" i="8"/>
  <c r="HY30" i="8" s="1"/>
  <c r="EV30" i="8"/>
  <c r="HZ30" i="8" s="1"/>
  <c r="EW30" i="8"/>
  <c r="IA30" i="8" s="1"/>
  <c r="EX30" i="8"/>
  <c r="IB30" i="8" s="1"/>
  <c r="EY30" i="8"/>
  <c r="IC30" i="8" s="1"/>
  <c r="EZ30" i="8"/>
  <c r="ID30" i="8" s="1"/>
  <c r="FA30" i="8"/>
  <c r="IE30" i="8" s="1"/>
  <c r="FB30" i="8"/>
  <c r="IF30" i="8" s="1"/>
  <c r="FC30" i="8"/>
  <c r="IG30" i="8" s="1"/>
  <c r="FD30" i="8"/>
  <c r="IH30" i="8" s="1"/>
  <c r="FE30" i="8"/>
  <c r="II30" i="8" s="1"/>
  <c r="FF30" i="8"/>
  <c r="IJ30" i="8" s="1"/>
  <c r="FG30" i="8"/>
  <c r="IK30" i="8" s="1"/>
  <c r="FH30" i="8"/>
  <c r="IL30" i="8" s="1"/>
  <c r="FI30" i="8"/>
  <c r="IM30" i="8" s="1"/>
  <c r="FJ30" i="8"/>
  <c r="IN30" i="8" s="1"/>
  <c r="CI31" i="8"/>
  <c r="FM31" i="8" s="1"/>
  <c r="CJ31" i="8"/>
  <c r="FN31" i="8" s="1"/>
  <c r="CK31" i="8"/>
  <c r="FO31" i="8" s="1"/>
  <c r="CL31" i="8"/>
  <c r="FP31" i="8" s="1"/>
  <c r="CM31" i="8"/>
  <c r="FQ31" i="8" s="1"/>
  <c r="CN31" i="8"/>
  <c r="FR31" i="8" s="1"/>
  <c r="CO31" i="8"/>
  <c r="FS31" i="8" s="1"/>
  <c r="CP31" i="8"/>
  <c r="FT31" i="8" s="1"/>
  <c r="CQ31" i="8"/>
  <c r="FU31" i="8" s="1"/>
  <c r="CR31" i="8"/>
  <c r="FV31" i="8" s="1"/>
  <c r="CS31" i="8"/>
  <c r="FW31" i="8" s="1"/>
  <c r="CT31" i="8"/>
  <c r="FX31" i="8" s="1"/>
  <c r="CU31" i="8"/>
  <c r="FY31" i="8" s="1"/>
  <c r="CV31" i="8"/>
  <c r="FZ31" i="8" s="1"/>
  <c r="CW31" i="8"/>
  <c r="GA31" i="8" s="1"/>
  <c r="CX31" i="8"/>
  <c r="GB31" i="8" s="1"/>
  <c r="CY31" i="8"/>
  <c r="GC31" i="8" s="1"/>
  <c r="CZ31" i="8"/>
  <c r="GD31" i="8" s="1"/>
  <c r="DA31" i="8"/>
  <c r="GE31" i="8" s="1"/>
  <c r="DB31" i="8"/>
  <c r="GF31" i="8" s="1"/>
  <c r="DC31" i="8"/>
  <c r="GG31" i="8" s="1"/>
  <c r="DD31" i="8"/>
  <c r="GH31" i="8" s="1"/>
  <c r="DE31" i="8"/>
  <c r="GI31" i="8" s="1"/>
  <c r="DF31" i="8"/>
  <c r="GJ31" i="8" s="1"/>
  <c r="DG31" i="8"/>
  <c r="GK31" i="8" s="1"/>
  <c r="DH31" i="8"/>
  <c r="GL31" i="8" s="1"/>
  <c r="DI31" i="8"/>
  <c r="GM31" i="8" s="1"/>
  <c r="DJ31" i="8"/>
  <c r="GN31" i="8" s="1"/>
  <c r="DK31" i="8"/>
  <c r="GO31" i="8" s="1"/>
  <c r="DL31" i="8"/>
  <c r="GP31" i="8" s="1"/>
  <c r="DM31" i="8"/>
  <c r="GQ31" i="8" s="1"/>
  <c r="DN31" i="8"/>
  <c r="GR31" i="8" s="1"/>
  <c r="DO31" i="8"/>
  <c r="GS31" i="8" s="1"/>
  <c r="DP31" i="8"/>
  <c r="GT31" i="8" s="1"/>
  <c r="DQ31" i="8"/>
  <c r="GU31" i="8" s="1"/>
  <c r="DR31" i="8"/>
  <c r="GV31" i="8" s="1"/>
  <c r="DS31" i="8"/>
  <c r="GW31" i="8" s="1"/>
  <c r="DT31" i="8"/>
  <c r="GX31" i="8" s="1"/>
  <c r="DU31" i="8"/>
  <c r="GY31" i="8" s="1"/>
  <c r="DV31" i="8"/>
  <c r="GZ31" i="8" s="1"/>
  <c r="DW31" i="8"/>
  <c r="HA31" i="8" s="1"/>
  <c r="DX31" i="8"/>
  <c r="HB31" i="8" s="1"/>
  <c r="DY31" i="8"/>
  <c r="HC31" i="8" s="1"/>
  <c r="DZ31" i="8"/>
  <c r="HD31" i="8" s="1"/>
  <c r="EA31" i="8"/>
  <c r="HE31" i="8" s="1"/>
  <c r="EB31" i="8"/>
  <c r="HF31" i="8" s="1"/>
  <c r="EC31" i="8"/>
  <c r="HG31" i="8" s="1"/>
  <c r="ED31" i="8"/>
  <c r="HH31" i="8" s="1"/>
  <c r="EE31" i="8"/>
  <c r="HI31" i="8" s="1"/>
  <c r="EF31" i="8"/>
  <c r="HJ31" i="8" s="1"/>
  <c r="EG31" i="8"/>
  <c r="HK31" i="8" s="1"/>
  <c r="EH31" i="8"/>
  <c r="HL31" i="8" s="1"/>
  <c r="EI31" i="8"/>
  <c r="HM31" i="8" s="1"/>
  <c r="EJ31" i="8"/>
  <c r="HN31" i="8" s="1"/>
  <c r="EK31" i="8"/>
  <c r="HO31" i="8" s="1"/>
  <c r="EL31" i="8"/>
  <c r="HP31" i="8" s="1"/>
  <c r="EM31" i="8"/>
  <c r="HQ31" i="8" s="1"/>
  <c r="EN31" i="8"/>
  <c r="HR31" i="8" s="1"/>
  <c r="EO31" i="8"/>
  <c r="HS31" i="8" s="1"/>
  <c r="EP31" i="8"/>
  <c r="HT31" i="8" s="1"/>
  <c r="EQ31" i="8"/>
  <c r="HU31" i="8" s="1"/>
  <c r="ER31" i="8"/>
  <c r="HV31" i="8" s="1"/>
  <c r="ES31" i="8"/>
  <c r="HW31" i="8" s="1"/>
  <c r="ET31" i="8"/>
  <c r="HX31" i="8" s="1"/>
  <c r="EU31" i="8"/>
  <c r="HY31" i="8" s="1"/>
  <c r="EV31" i="8"/>
  <c r="HZ31" i="8" s="1"/>
  <c r="EW31" i="8"/>
  <c r="IA31" i="8" s="1"/>
  <c r="EX31" i="8"/>
  <c r="IB31" i="8" s="1"/>
  <c r="EY31" i="8"/>
  <c r="IC31" i="8" s="1"/>
  <c r="EZ31" i="8"/>
  <c r="ID31" i="8" s="1"/>
  <c r="FA31" i="8"/>
  <c r="IE31" i="8" s="1"/>
  <c r="FB31" i="8"/>
  <c r="IF31" i="8" s="1"/>
  <c r="FC31" i="8"/>
  <c r="IG31" i="8" s="1"/>
  <c r="FD31" i="8"/>
  <c r="IH31" i="8" s="1"/>
  <c r="FE31" i="8"/>
  <c r="II31" i="8" s="1"/>
  <c r="FF31" i="8"/>
  <c r="IJ31" i="8" s="1"/>
  <c r="FG31" i="8"/>
  <c r="IK31" i="8" s="1"/>
  <c r="FH31" i="8"/>
  <c r="IL31" i="8" s="1"/>
  <c r="FI31" i="8"/>
  <c r="IM31" i="8" s="1"/>
  <c r="FJ31" i="8"/>
  <c r="IN31" i="8" s="1"/>
  <c r="CI32" i="8"/>
  <c r="FM32" i="8" s="1"/>
  <c r="CJ32" i="8"/>
  <c r="FN32" i="8" s="1"/>
  <c r="CK32" i="8"/>
  <c r="FO32" i="8" s="1"/>
  <c r="CL32" i="8"/>
  <c r="FP32" i="8" s="1"/>
  <c r="CM32" i="8"/>
  <c r="FQ32" i="8" s="1"/>
  <c r="CN32" i="8"/>
  <c r="FR32" i="8" s="1"/>
  <c r="CO32" i="8"/>
  <c r="FS32" i="8" s="1"/>
  <c r="CP32" i="8"/>
  <c r="FT32" i="8" s="1"/>
  <c r="CQ32" i="8"/>
  <c r="FU32" i="8" s="1"/>
  <c r="CR32" i="8"/>
  <c r="FV32" i="8" s="1"/>
  <c r="CS32" i="8"/>
  <c r="FW32" i="8" s="1"/>
  <c r="CT32" i="8"/>
  <c r="FX32" i="8" s="1"/>
  <c r="CU32" i="8"/>
  <c r="FY32" i="8" s="1"/>
  <c r="CV32" i="8"/>
  <c r="FZ32" i="8" s="1"/>
  <c r="CW32" i="8"/>
  <c r="GA32" i="8" s="1"/>
  <c r="CX32" i="8"/>
  <c r="GB32" i="8" s="1"/>
  <c r="CY32" i="8"/>
  <c r="GC32" i="8" s="1"/>
  <c r="CZ32" i="8"/>
  <c r="GD32" i="8" s="1"/>
  <c r="DA32" i="8"/>
  <c r="GE32" i="8" s="1"/>
  <c r="DB32" i="8"/>
  <c r="GF32" i="8" s="1"/>
  <c r="DC32" i="8"/>
  <c r="GG32" i="8" s="1"/>
  <c r="DD32" i="8"/>
  <c r="GH32" i="8" s="1"/>
  <c r="DE32" i="8"/>
  <c r="GI32" i="8" s="1"/>
  <c r="DF32" i="8"/>
  <c r="GJ32" i="8" s="1"/>
  <c r="DG32" i="8"/>
  <c r="GK32" i="8" s="1"/>
  <c r="DH32" i="8"/>
  <c r="GL32" i="8" s="1"/>
  <c r="DI32" i="8"/>
  <c r="GM32" i="8" s="1"/>
  <c r="DJ32" i="8"/>
  <c r="GN32" i="8" s="1"/>
  <c r="DK32" i="8"/>
  <c r="GO32" i="8" s="1"/>
  <c r="DL32" i="8"/>
  <c r="GP32" i="8" s="1"/>
  <c r="DM32" i="8"/>
  <c r="GQ32" i="8" s="1"/>
  <c r="DN32" i="8"/>
  <c r="GR32" i="8" s="1"/>
  <c r="DO32" i="8"/>
  <c r="GS32" i="8" s="1"/>
  <c r="DP32" i="8"/>
  <c r="GT32" i="8" s="1"/>
  <c r="DQ32" i="8"/>
  <c r="GU32" i="8" s="1"/>
  <c r="DR32" i="8"/>
  <c r="GV32" i="8" s="1"/>
  <c r="DS32" i="8"/>
  <c r="GW32" i="8" s="1"/>
  <c r="DT32" i="8"/>
  <c r="GX32" i="8" s="1"/>
  <c r="DU32" i="8"/>
  <c r="GY32" i="8" s="1"/>
  <c r="DV32" i="8"/>
  <c r="GZ32" i="8" s="1"/>
  <c r="DW32" i="8"/>
  <c r="HA32" i="8" s="1"/>
  <c r="DX32" i="8"/>
  <c r="HB32" i="8" s="1"/>
  <c r="DY32" i="8"/>
  <c r="HC32" i="8" s="1"/>
  <c r="DZ32" i="8"/>
  <c r="HD32" i="8" s="1"/>
  <c r="EA32" i="8"/>
  <c r="HE32" i="8" s="1"/>
  <c r="EB32" i="8"/>
  <c r="HF32" i="8" s="1"/>
  <c r="EC32" i="8"/>
  <c r="HG32" i="8" s="1"/>
  <c r="ED32" i="8"/>
  <c r="HH32" i="8" s="1"/>
  <c r="EE32" i="8"/>
  <c r="HI32" i="8" s="1"/>
  <c r="EF32" i="8"/>
  <c r="HJ32" i="8" s="1"/>
  <c r="EG32" i="8"/>
  <c r="HK32" i="8" s="1"/>
  <c r="EH32" i="8"/>
  <c r="HL32" i="8" s="1"/>
  <c r="EI32" i="8"/>
  <c r="HM32" i="8" s="1"/>
  <c r="EJ32" i="8"/>
  <c r="HN32" i="8" s="1"/>
  <c r="EK32" i="8"/>
  <c r="HO32" i="8" s="1"/>
  <c r="EL32" i="8"/>
  <c r="HP32" i="8" s="1"/>
  <c r="EM32" i="8"/>
  <c r="HQ32" i="8" s="1"/>
  <c r="EN32" i="8"/>
  <c r="HR32" i="8" s="1"/>
  <c r="EO32" i="8"/>
  <c r="HS32" i="8" s="1"/>
  <c r="EP32" i="8"/>
  <c r="HT32" i="8" s="1"/>
  <c r="EQ32" i="8"/>
  <c r="HU32" i="8" s="1"/>
  <c r="ER32" i="8"/>
  <c r="HV32" i="8" s="1"/>
  <c r="ES32" i="8"/>
  <c r="HW32" i="8" s="1"/>
  <c r="ET32" i="8"/>
  <c r="HX32" i="8" s="1"/>
  <c r="EU32" i="8"/>
  <c r="HY32" i="8" s="1"/>
  <c r="EV32" i="8"/>
  <c r="HZ32" i="8" s="1"/>
  <c r="EW32" i="8"/>
  <c r="IA32" i="8" s="1"/>
  <c r="EX32" i="8"/>
  <c r="IB32" i="8" s="1"/>
  <c r="EY32" i="8"/>
  <c r="IC32" i="8" s="1"/>
  <c r="EZ32" i="8"/>
  <c r="ID32" i="8" s="1"/>
  <c r="FA32" i="8"/>
  <c r="IE32" i="8" s="1"/>
  <c r="FB32" i="8"/>
  <c r="IF32" i="8" s="1"/>
  <c r="FC32" i="8"/>
  <c r="IG32" i="8" s="1"/>
  <c r="FD32" i="8"/>
  <c r="IH32" i="8" s="1"/>
  <c r="FE32" i="8"/>
  <c r="II32" i="8" s="1"/>
  <c r="FF32" i="8"/>
  <c r="IJ32" i="8" s="1"/>
  <c r="FG32" i="8"/>
  <c r="IK32" i="8" s="1"/>
  <c r="FH32" i="8"/>
  <c r="IL32" i="8" s="1"/>
  <c r="FI32" i="8"/>
  <c r="IM32" i="8" s="1"/>
  <c r="FJ32" i="8"/>
  <c r="IN32" i="8" s="1"/>
  <c r="CI33" i="8"/>
  <c r="FM33" i="8" s="1"/>
  <c r="CJ33" i="8"/>
  <c r="FN33" i="8" s="1"/>
  <c r="CK33" i="8"/>
  <c r="FO33" i="8" s="1"/>
  <c r="CL33" i="8"/>
  <c r="FP33" i="8" s="1"/>
  <c r="CM33" i="8"/>
  <c r="FQ33" i="8" s="1"/>
  <c r="CN33" i="8"/>
  <c r="FR33" i="8" s="1"/>
  <c r="CO33" i="8"/>
  <c r="FS33" i="8" s="1"/>
  <c r="CP33" i="8"/>
  <c r="FT33" i="8" s="1"/>
  <c r="CQ33" i="8"/>
  <c r="FU33" i="8" s="1"/>
  <c r="CR33" i="8"/>
  <c r="FV33" i="8" s="1"/>
  <c r="CS33" i="8"/>
  <c r="FW33" i="8" s="1"/>
  <c r="CT33" i="8"/>
  <c r="FX33" i="8" s="1"/>
  <c r="CU33" i="8"/>
  <c r="FY33" i="8" s="1"/>
  <c r="CV33" i="8"/>
  <c r="FZ33" i="8" s="1"/>
  <c r="CW33" i="8"/>
  <c r="GA33" i="8" s="1"/>
  <c r="CX33" i="8"/>
  <c r="GB33" i="8" s="1"/>
  <c r="CY33" i="8"/>
  <c r="GC33" i="8" s="1"/>
  <c r="CZ33" i="8"/>
  <c r="GD33" i="8" s="1"/>
  <c r="DA33" i="8"/>
  <c r="GE33" i="8" s="1"/>
  <c r="DB33" i="8"/>
  <c r="GF33" i="8" s="1"/>
  <c r="DC33" i="8"/>
  <c r="GG33" i="8" s="1"/>
  <c r="DD33" i="8"/>
  <c r="GH33" i="8" s="1"/>
  <c r="DE33" i="8"/>
  <c r="GI33" i="8" s="1"/>
  <c r="DF33" i="8"/>
  <c r="GJ33" i="8" s="1"/>
  <c r="DG33" i="8"/>
  <c r="GK33" i="8" s="1"/>
  <c r="DH33" i="8"/>
  <c r="GL33" i="8" s="1"/>
  <c r="DI33" i="8"/>
  <c r="GM33" i="8" s="1"/>
  <c r="DJ33" i="8"/>
  <c r="GN33" i="8" s="1"/>
  <c r="DK33" i="8"/>
  <c r="GO33" i="8" s="1"/>
  <c r="DL33" i="8"/>
  <c r="GP33" i="8" s="1"/>
  <c r="DM33" i="8"/>
  <c r="GQ33" i="8" s="1"/>
  <c r="DN33" i="8"/>
  <c r="GR33" i="8" s="1"/>
  <c r="DO33" i="8"/>
  <c r="GS33" i="8" s="1"/>
  <c r="DP33" i="8"/>
  <c r="GT33" i="8" s="1"/>
  <c r="DQ33" i="8"/>
  <c r="GU33" i="8" s="1"/>
  <c r="DR33" i="8"/>
  <c r="GV33" i="8" s="1"/>
  <c r="DS33" i="8"/>
  <c r="GW33" i="8" s="1"/>
  <c r="DT33" i="8"/>
  <c r="GX33" i="8" s="1"/>
  <c r="DU33" i="8"/>
  <c r="GY33" i="8" s="1"/>
  <c r="DV33" i="8"/>
  <c r="GZ33" i="8" s="1"/>
  <c r="DW33" i="8"/>
  <c r="HA33" i="8" s="1"/>
  <c r="DX33" i="8"/>
  <c r="HB33" i="8" s="1"/>
  <c r="DY33" i="8"/>
  <c r="HC33" i="8" s="1"/>
  <c r="DZ33" i="8"/>
  <c r="HD33" i="8" s="1"/>
  <c r="EA33" i="8"/>
  <c r="HE33" i="8" s="1"/>
  <c r="EB33" i="8"/>
  <c r="HF33" i="8" s="1"/>
  <c r="EC33" i="8"/>
  <c r="HG33" i="8" s="1"/>
  <c r="ED33" i="8"/>
  <c r="HH33" i="8" s="1"/>
  <c r="EE33" i="8"/>
  <c r="HI33" i="8" s="1"/>
  <c r="EF33" i="8"/>
  <c r="HJ33" i="8" s="1"/>
  <c r="EG33" i="8"/>
  <c r="HK33" i="8" s="1"/>
  <c r="EH33" i="8"/>
  <c r="HL33" i="8" s="1"/>
  <c r="EI33" i="8"/>
  <c r="HM33" i="8" s="1"/>
  <c r="EJ33" i="8"/>
  <c r="HN33" i="8" s="1"/>
  <c r="EK33" i="8"/>
  <c r="HO33" i="8" s="1"/>
  <c r="EL33" i="8"/>
  <c r="HP33" i="8" s="1"/>
  <c r="EM33" i="8"/>
  <c r="HQ33" i="8" s="1"/>
  <c r="EN33" i="8"/>
  <c r="HR33" i="8" s="1"/>
  <c r="EO33" i="8"/>
  <c r="HS33" i="8" s="1"/>
  <c r="EP33" i="8"/>
  <c r="HT33" i="8" s="1"/>
  <c r="EQ33" i="8"/>
  <c r="HU33" i="8" s="1"/>
  <c r="ER33" i="8"/>
  <c r="HV33" i="8" s="1"/>
  <c r="ES33" i="8"/>
  <c r="HW33" i="8" s="1"/>
  <c r="ET33" i="8"/>
  <c r="HX33" i="8" s="1"/>
  <c r="EU33" i="8"/>
  <c r="HY33" i="8" s="1"/>
  <c r="EV33" i="8"/>
  <c r="HZ33" i="8" s="1"/>
  <c r="EW33" i="8"/>
  <c r="IA33" i="8" s="1"/>
  <c r="EX33" i="8"/>
  <c r="IB33" i="8" s="1"/>
  <c r="EY33" i="8"/>
  <c r="IC33" i="8" s="1"/>
  <c r="EZ33" i="8"/>
  <c r="ID33" i="8" s="1"/>
  <c r="FA33" i="8"/>
  <c r="IE33" i="8" s="1"/>
  <c r="FB33" i="8"/>
  <c r="IF33" i="8" s="1"/>
  <c r="FC33" i="8"/>
  <c r="IG33" i="8" s="1"/>
  <c r="FD33" i="8"/>
  <c r="IH33" i="8" s="1"/>
  <c r="FE33" i="8"/>
  <c r="II33" i="8" s="1"/>
  <c r="FF33" i="8"/>
  <c r="IJ33" i="8" s="1"/>
  <c r="FG33" i="8"/>
  <c r="IK33" i="8" s="1"/>
  <c r="FH33" i="8"/>
  <c r="IL33" i="8" s="1"/>
  <c r="FI33" i="8"/>
  <c r="IM33" i="8" s="1"/>
  <c r="FJ33" i="8"/>
  <c r="IN33" i="8" s="1"/>
  <c r="CI34" i="8"/>
  <c r="FM34" i="8" s="1"/>
  <c r="CJ34" i="8"/>
  <c r="FN34" i="8" s="1"/>
  <c r="CK34" i="8"/>
  <c r="FO34" i="8" s="1"/>
  <c r="CL34" i="8"/>
  <c r="FP34" i="8" s="1"/>
  <c r="CM34" i="8"/>
  <c r="FQ34" i="8" s="1"/>
  <c r="CN34" i="8"/>
  <c r="FR34" i="8" s="1"/>
  <c r="CO34" i="8"/>
  <c r="FS34" i="8" s="1"/>
  <c r="CP34" i="8"/>
  <c r="FT34" i="8" s="1"/>
  <c r="CQ34" i="8"/>
  <c r="FU34" i="8" s="1"/>
  <c r="CR34" i="8"/>
  <c r="FV34" i="8" s="1"/>
  <c r="CS34" i="8"/>
  <c r="FW34" i="8" s="1"/>
  <c r="CT34" i="8"/>
  <c r="FX34" i="8" s="1"/>
  <c r="CU34" i="8"/>
  <c r="FY34" i="8" s="1"/>
  <c r="CV34" i="8"/>
  <c r="FZ34" i="8" s="1"/>
  <c r="CW34" i="8"/>
  <c r="GA34" i="8" s="1"/>
  <c r="CX34" i="8"/>
  <c r="GB34" i="8" s="1"/>
  <c r="CY34" i="8"/>
  <c r="GC34" i="8" s="1"/>
  <c r="CZ34" i="8"/>
  <c r="GD34" i="8" s="1"/>
  <c r="DA34" i="8"/>
  <c r="GE34" i="8" s="1"/>
  <c r="DB34" i="8"/>
  <c r="GF34" i="8" s="1"/>
  <c r="DC34" i="8"/>
  <c r="GG34" i="8" s="1"/>
  <c r="DD34" i="8"/>
  <c r="GH34" i="8" s="1"/>
  <c r="DE34" i="8"/>
  <c r="GI34" i="8" s="1"/>
  <c r="DF34" i="8"/>
  <c r="GJ34" i="8" s="1"/>
  <c r="DG34" i="8"/>
  <c r="GK34" i="8" s="1"/>
  <c r="DH34" i="8"/>
  <c r="GL34" i="8" s="1"/>
  <c r="DI34" i="8"/>
  <c r="GM34" i="8" s="1"/>
  <c r="DJ34" i="8"/>
  <c r="GN34" i="8" s="1"/>
  <c r="DK34" i="8"/>
  <c r="GO34" i="8" s="1"/>
  <c r="DL34" i="8"/>
  <c r="GP34" i="8" s="1"/>
  <c r="DM34" i="8"/>
  <c r="GQ34" i="8" s="1"/>
  <c r="DN34" i="8"/>
  <c r="GR34" i="8" s="1"/>
  <c r="DO34" i="8"/>
  <c r="GS34" i="8" s="1"/>
  <c r="DP34" i="8"/>
  <c r="GT34" i="8" s="1"/>
  <c r="DQ34" i="8"/>
  <c r="GU34" i="8" s="1"/>
  <c r="DR34" i="8"/>
  <c r="GV34" i="8" s="1"/>
  <c r="DS34" i="8"/>
  <c r="GW34" i="8" s="1"/>
  <c r="DT34" i="8"/>
  <c r="GX34" i="8" s="1"/>
  <c r="DU34" i="8"/>
  <c r="GY34" i="8" s="1"/>
  <c r="DV34" i="8"/>
  <c r="GZ34" i="8" s="1"/>
  <c r="DW34" i="8"/>
  <c r="HA34" i="8" s="1"/>
  <c r="DX34" i="8"/>
  <c r="HB34" i="8" s="1"/>
  <c r="DY34" i="8"/>
  <c r="HC34" i="8" s="1"/>
  <c r="DZ34" i="8"/>
  <c r="HD34" i="8" s="1"/>
  <c r="EA34" i="8"/>
  <c r="HE34" i="8" s="1"/>
  <c r="EB34" i="8"/>
  <c r="HF34" i="8" s="1"/>
  <c r="EC34" i="8"/>
  <c r="HG34" i="8" s="1"/>
  <c r="ED34" i="8"/>
  <c r="HH34" i="8" s="1"/>
  <c r="EE34" i="8"/>
  <c r="HI34" i="8" s="1"/>
  <c r="EF34" i="8"/>
  <c r="HJ34" i="8" s="1"/>
  <c r="EG34" i="8"/>
  <c r="HK34" i="8" s="1"/>
  <c r="EH34" i="8"/>
  <c r="HL34" i="8" s="1"/>
  <c r="EI34" i="8"/>
  <c r="HM34" i="8" s="1"/>
  <c r="EJ34" i="8"/>
  <c r="HN34" i="8" s="1"/>
  <c r="EK34" i="8"/>
  <c r="HO34" i="8" s="1"/>
  <c r="EL34" i="8"/>
  <c r="HP34" i="8" s="1"/>
  <c r="EM34" i="8"/>
  <c r="HQ34" i="8" s="1"/>
  <c r="EN34" i="8"/>
  <c r="HR34" i="8" s="1"/>
  <c r="EO34" i="8"/>
  <c r="HS34" i="8" s="1"/>
  <c r="EP34" i="8"/>
  <c r="HT34" i="8" s="1"/>
  <c r="EQ34" i="8"/>
  <c r="HU34" i="8" s="1"/>
  <c r="ER34" i="8"/>
  <c r="HV34" i="8" s="1"/>
  <c r="ES34" i="8"/>
  <c r="HW34" i="8" s="1"/>
  <c r="ET34" i="8"/>
  <c r="HX34" i="8" s="1"/>
  <c r="EU34" i="8"/>
  <c r="HY34" i="8" s="1"/>
  <c r="EV34" i="8"/>
  <c r="HZ34" i="8" s="1"/>
  <c r="EW34" i="8"/>
  <c r="IA34" i="8" s="1"/>
  <c r="EX34" i="8"/>
  <c r="IB34" i="8" s="1"/>
  <c r="EY34" i="8"/>
  <c r="IC34" i="8" s="1"/>
  <c r="EZ34" i="8"/>
  <c r="ID34" i="8" s="1"/>
  <c r="FA34" i="8"/>
  <c r="IE34" i="8" s="1"/>
  <c r="FB34" i="8"/>
  <c r="IF34" i="8" s="1"/>
  <c r="FC34" i="8"/>
  <c r="IG34" i="8" s="1"/>
  <c r="FD34" i="8"/>
  <c r="IH34" i="8" s="1"/>
  <c r="FE34" i="8"/>
  <c r="II34" i="8" s="1"/>
  <c r="FF34" i="8"/>
  <c r="IJ34" i="8" s="1"/>
  <c r="FG34" i="8"/>
  <c r="IK34" i="8" s="1"/>
  <c r="FH34" i="8"/>
  <c r="IL34" i="8" s="1"/>
  <c r="FI34" i="8"/>
  <c r="IM34" i="8" s="1"/>
  <c r="FJ34" i="8"/>
  <c r="IN34" i="8" s="1"/>
  <c r="CH3" i="8"/>
  <c r="FL3" i="8" s="1"/>
  <c r="IP3" i="8" s="1"/>
  <c r="CH4" i="8"/>
  <c r="FL4" i="8" s="1"/>
  <c r="IP4" i="8" s="1"/>
  <c r="CH5" i="8"/>
  <c r="FL5" i="8" s="1"/>
  <c r="IP5" i="8" s="1"/>
  <c r="CH6" i="8"/>
  <c r="FL6" i="8" s="1"/>
  <c r="IP6" i="8" s="1"/>
  <c r="CH7" i="8"/>
  <c r="FL7" i="8" s="1"/>
  <c r="IP7" i="8" s="1"/>
  <c r="CH8" i="8"/>
  <c r="FL8" i="8" s="1"/>
  <c r="CH9" i="8"/>
  <c r="FL9" i="8" s="1"/>
  <c r="IP9" i="8" s="1"/>
  <c r="CH10" i="8"/>
  <c r="FL10" i="8" s="1"/>
  <c r="IP10" i="8" s="1"/>
  <c r="CH11" i="8"/>
  <c r="FL11" i="8" s="1"/>
  <c r="IP11" i="8" s="1"/>
  <c r="CH12" i="8"/>
  <c r="FL12" i="8" s="1"/>
  <c r="IP12" i="8" s="1"/>
  <c r="CH13" i="8"/>
  <c r="FL13" i="8" s="1"/>
  <c r="IP13" i="8" s="1"/>
  <c r="CH14" i="8"/>
  <c r="FL14" i="8" s="1"/>
  <c r="CH15" i="8"/>
  <c r="FL15" i="8" s="1"/>
  <c r="IP15" i="8" s="1"/>
  <c r="CH16" i="8"/>
  <c r="FL16" i="8" s="1"/>
  <c r="IP16" i="8" s="1"/>
  <c r="CH17" i="8"/>
  <c r="FL17" i="8" s="1"/>
  <c r="IP17" i="8" s="1"/>
  <c r="CH18" i="8"/>
  <c r="FL18" i="8" s="1"/>
  <c r="IP18" i="8" s="1"/>
  <c r="CH19" i="8"/>
  <c r="FL19" i="8" s="1"/>
  <c r="CH20" i="8"/>
  <c r="FL20" i="8" s="1"/>
  <c r="CH21" i="8"/>
  <c r="FL21" i="8" s="1"/>
  <c r="CH22" i="8"/>
  <c r="FL22" i="8" s="1"/>
  <c r="CH23" i="8"/>
  <c r="FL23" i="8" s="1"/>
  <c r="CH24" i="8"/>
  <c r="FL24" i="8" s="1"/>
  <c r="CH25" i="8"/>
  <c r="FL25" i="8" s="1"/>
  <c r="IP25" i="8" s="1"/>
  <c r="CH26" i="8"/>
  <c r="FL26" i="8" s="1"/>
  <c r="IP26" i="8" s="1"/>
  <c r="CH27" i="8"/>
  <c r="FL27" i="8" s="1"/>
  <c r="IP27" i="8" s="1"/>
  <c r="CH28" i="8"/>
  <c r="FL28" i="8" s="1"/>
  <c r="IP28" i="8" s="1"/>
  <c r="CH29" i="8"/>
  <c r="FL29" i="8" s="1"/>
  <c r="CH30" i="8"/>
  <c r="FL30" i="8" s="1"/>
  <c r="CH31" i="8"/>
  <c r="FL31" i="8" s="1"/>
  <c r="CH32" i="8"/>
  <c r="FL32" i="8" s="1"/>
  <c r="CH33" i="8"/>
  <c r="FL33" i="8" s="1"/>
  <c r="IP33" i="8" s="1"/>
  <c r="CH34" i="8"/>
  <c r="FL34" i="8" s="1"/>
  <c r="CH2" i="8"/>
  <c r="FL2" i="8" s="1"/>
  <c r="IP2" i="8" s="1"/>
  <c r="IP34" i="8" l="1"/>
  <c r="IP32" i="8"/>
  <c r="IP24" i="8"/>
  <c r="IP8" i="8"/>
  <c r="IP23" i="8"/>
  <c r="IP14" i="8"/>
  <c r="IP29" i="8"/>
  <c r="IP21" i="8"/>
  <c r="IP22" i="8"/>
  <c r="IP20" i="8"/>
  <c r="IP31" i="8"/>
  <c r="IP30" i="8"/>
  <c r="IP19" i="8"/>
  <c r="D4" i="3"/>
  <c r="D5" i="3" s="1"/>
  <c r="E4" i="3"/>
  <c r="E5" i="3" s="1"/>
  <c r="F4" i="3"/>
  <c r="F5" i="3" s="1"/>
  <c r="G4" i="3"/>
  <c r="G5" i="3" s="1"/>
  <c r="H4" i="3"/>
  <c r="I4" i="3"/>
  <c r="I5" i="3" s="1"/>
  <c r="J4" i="3"/>
  <c r="J5" i="3" s="1"/>
  <c r="K4" i="3"/>
  <c r="K5" i="3" s="1"/>
  <c r="L4" i="3"/>
  <c r="L5" i="3" s="1"/>
  <c r="M4" i="3"/>
  <c r="M5" i="3" s="1"/>
  <c r="N4" i="3"/>
  <c r="O4" i="3"/>
  <c r="O5" i="3" s="1"/>
  <c r="P4" i="3"/>
  <c r="P5" i="3" s="1"/>
  <c r="Q4" i="3"/>
  <c r="Q5" i="3" s="1"/>
  <c r="R4" i="3"/>
  <c r="R5" i="3" s="1"/>
  <c r="S4" i="3"/>
  <c r="S5" i="3" s="1"/>
  <c r="T4" i="3"/>
  <c r="T5" i="3" s="1"/>
  <c r="U4" i="3"/>
  <c r="U5" i="3" s="1"/>
  <c r="V4" i="3"/>
  <c r="V5" i="3" s="1"/>
  <c r="W4" i="3"/>
  <c r="W5" i="3" s="1"/>
  <c r="X4" i="3"/>
  <c r="X5" i="3" s="1"/>
  <c r="Y4" i="3"/>
  <c r="Y5" i="3" s="1"/>
  <c r="Z4" i="3"/>
  <c r="Z5" i="3" s="1"/>
  <c r="AA4" i="3"/>
  <c r="AA5" i="3" s="1"/>
  <c r="AB4" i="3"/>
  <c r="AB5" i="3" s="1"/>
  <c r="AC4" i="3"/>
  <c r="AC5" i="3" s="1"/>
  <c r="AD4" i="3"/>
  <c r="AD5" i="3" s="1"/>
  <c r="AE4" i="3"/>
  <c r="AE5" i="3" s="1"/>
  <c r="AF4" i="3"/>
  <c r="AF5" i="3" s="1"/>
  <c r="AG4" i="3"/>
  <c r="AG5" i="3" s="1"/>
  <c r="AH4" i="3"/>
  <c r="AH5" i="3" s="1"/>
  <c r="AI4" i="3"/>
  <c r="AI5" i="3" s="1"/>
  <c r="AJ4" i="3"/>
  <c r="AJ5" i="3" s="1"/>
  <c r="AK4" i="3"/>
  <c r="AK5" i="3" s="1"/>
  <c r="AL4" i="3"/>
  <c r="AL5" i="3" s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C35" i="1"/>
</calcChain>
</file>

<file path=xl/sharedStrings.xml><?xml version="1.0" encoding="utf-8"?>
<sst xmlns="http://schemas.openxmlformats.org/spreadsheetml/2006/main" count="857" uniqueCount="212">
  <si>
    <t>code ZE</t>
  </si>
  <si>
    <t>ZE</t>
  </si>
  <si>
    <t xml:space="preserve">Total </t>
  </si>
  <si>
    <t xml:space="preserve">Industries extractives </t>
  </si>
  <si>
    <t>Fabrication de denrées alimentaires, de boissons et de produits à base de tabac</t>
  </si>
  <si>
    <t>Fabrication de textiles, industries de l'habillement, industrie du cuir et de la chaussure</t>
  </si>
  <si>
    <t xml:space="preserve">Travail du bois, industries du papier et imprimerie </t>
  </si>
  <si>
    <t>Cokéfaction et raffinage</t>
  </si>
  <si>
    <t>Industrie chimique</t>
  </si>
  <si>
    <t>Industrie pharmaceutique</t>
  </si>
  <si>
    <t>Fabrication de produits en caoutchouc et en plastique ainsi que d'autres produits minéraux non métalliques</t>
  </si>
  <si>
    <t>Métallurgie et fabrication de produits métalliques à l'exception des machines et des équipements</t>
  </si>
  <si>
    <t>Fabrication de produits informatiques, électroniques et optiques</t>
  </si>
  <si>
    <t>Fabrication d'équipements électriques</t>
  </si>
  <si>
    <t>Fabrication de machines et équipements n.c.a.</t>
  </si>
  <si>
    <t>Fabrication de matériels de transport</t>
  </si>
  <si>
    <t>Autres industries manufacturières ; réparation et installation de machines et d'équipements</t>
  </si>
  <si>
    <t>Production et distribution d'électricité, de gaz, de vapeur et d'air conditionné</t>
  </si>
  <si>
    <t>Production et distribution d'eau ; assainissement, gestion des déchets et dépollution</t>
  </si>
  <si>
    <t xml:space="preserve">Construction </t>
  </si>
  <si>
    <t>Commerce ; réparation d'automobiles et de motocycles</t>
  </si>
  <si>
    <t xml:space="preserve">Transports et entreposage </t>
  </si>
  <si>
    <t>Hébergement et restauration</t>
  </si>
  <si>
    <t>Edition, audiovisuel et diffusion</t>
  </si>
  <si>
    <t>Télécommunications</t>
  </si>
  <si>
    <t>Activités informatiques et services d'information</t>
  </si>
  <si>
    <t>Activités financières et d'assurance</t>
  </si>
  <si>
    <t>Activités immobilières</t>
  </si>
  <si>
    <t>Activités juridiques, comptables, de gestion, d'architecture, d'ingénierie, de contrôle et d'analyses techniques</t>
  </si>
  <si>
    <t>Recherche-développement scientifique</t>
  </si>
  <si>
    <t>Autres activités spécialisées, scientifiques et techniques</t>
  </si>
  <si>
    <t>Activités de services administratifs et de soutien</t>
  </si>
  <si>
    <t>Administration publique</t>
  </si>
  <si>
    <t>Enseignement</t>
  </si>
  <si>
    <t>Activités pour la santé humaine</t>
  </si>
  <si>
    <t>Hébergement médico-social et social et action sociale sans hébergement</t>
  </si>
  <si>
    <t>Arts, spectacles et activités récréatives</t>
  </si>
  <si>
    <t xml:space="preserve">Autres activités de services </t>
  </si>
  <si>
    <t>7204</t>
  </si>
  <si>
    <t>7204 - Bordeaux</t>
  </si>
  <si>
    <t>7212</t>
  </si>
  <si>
    <t>7212 - Bayonne</t>
  </si>
  <si>
    <t>7214</t>
  </si>
  <si>
    <t>7214 - Pau</t>
  </si>
  <si>
    <t>7404</t>
  </si>
  <si>
    <t>7404 - Limoges</t>
  </si>
  <si>
    <t>5413</t>
  </si>
  <si>
    <t>5413 - Poitiers</t>
  </si>
  <si>
    <t>5403</t>
  </si>
  <si>
    <t>5403 - Angoulême</t>
  </si>
  <si>
    <t>5409</t>
  </si>
  <si>
    <t>5409 - La Rochelle</t>
  </si>
  <si>
    <t>5410</t>
  </si>
  <si>
    <t>5410 - Niort</t>
  </si>
  <si>
    <t>7202</t>
  </si>
  <si>
    <t>7202 - Périgueux</t>
  </si>
  <si>
    <t>7208</t>
  </si>
  <si>
    <t>7208 - Dax</t>
  </si>
  <si>
    <t>7209</t>
  </si>
  <si>
    <t>7209 - Agen</t>
  </si>
  <si>
    <t>0057</t>
  </si>
  <si>
    <t>0057 - Brive-la-Gaillarde</t>
  </si>
  <si>
    <t>7207</t>
  </si>
  <si>
    <t>7207 - La Teste-de-Buch</t>
  </si>
  <si>
    <t>0050</t>
  </si>
  <si>
    <t>0050 - Mont-de-Marsan</t>
  </si>
  <si>
    <t>5406</t>
  </si>
  <si>
    <t>5406 - Saintes - Saint-Jean-d'Angely</t>
  </si>
  <si>
    <t>7205</t>
  </si>
  <si>
    <t>7205 - Libourne</t>
  </si>
  <si>
    <t>5405</t>
  </si>
  <si>
    <t>5405 - Cognac</t>
  </si>
  <si>
    <t>5402</t>
  </si>
  <si>
    <t>5402 - Châtellerault</t>
  </si>
  <si>
    <t>7403</t>
  </si>
  <si>
    <t>7403 - Guéret</t>
  </si>
  <si>
    <t>7201</t>
  </si>
  <si>
    <t>7201 - Bergerac</t>
  </si>
  <si>
    <t>5408</t>
  </si>
  <si>
    <t>5408 - Rochefort</t>
  </si>
  <si>
    <t>7210</t>
  </si>
  <si>
    <t>7210 - Marmande</t>
  </si>
  <si>
    <t>5412</t>
  </si>
  <si>
    <t>5412 - Bressuire</t>
  </si>
  <si>
    <t>7211</t>
  </si>
  <si>
    <t>7211 - Villeneuve-sur-Lot</t>
  </si>
  <si>
    <t>5407</t>
  </si>
  <si>
    <t>5407 - Royan</t>
  </si>
  <si>
    <t>5401</t>
  </si>
  <si>
    <t>5401 - Thouars - Loudun</t>
  </si>
  <si>
    <t>7401</t>
  </si>
  <si>
    <t>7401 - Tulle</t>
  </si>
  <si>
    <t>5404</t>
  </si>
  <si>
    <t>5404 - Jonzac - Barbezieux-Saint-Hilaire</t>
  </si>
  <si>
    <t>7213</t>
  </si>
  <si>
    <t>7213 - Oloron-Sainte-Marie</t>
  </si>
  <si>
    <t>7203</t>
  </si>
  <si>
    <t>7203 - Sarlat-la-Canéda</t>
  </si>
  <si>
    <t>7206</t>
  </si>
  <si>
    <t>7206 - Pauillac</t>
  </si>
  <si>
    <t>5411</t>
  </si>
  <si>
    <t>5411 - Parthenay</t>
  </si>
  <si>
    <t>7402</t>
  </si>
  <si>
    <t>7402 - Ussel</t>
  </si>
  <si>
    <t>zone_emploi</t>
  </si>
  <si>
    <t>Total de eff2016</t>
  </si>
  <si>
    <t>06 Extraction d'hydrocarbures</t>
  </si>
  <si>
    <t>07 Extraction de minerais métalliques</t>
  </si>
  <si>
    <t>08 autres industries extractives</t>
  </si>
  <si>
    <t>09 Services de soutien aux industries extractives</t>
  </si>
  <si>
    <t>10 Industries alimentaires</t>
  </si>
  <si>
    <t>11 Fabrication de boissons</t>
  </si>
  <si>
    <t>12 Fabrication de produits à base de tabac</t>
  </si>
  <si>
    <t>13 Fabrication de textiles</t>
  </si>
  <si>
    <t>14 Industrie de l'habillement</t>
  </si>
  <si>
    <t>15 Industrie du cuir et de la chaussure</t>
  </si>
  <si>
    <t>16 Travail du bois et fabrication d'articles en bois et en liège</t>
  </si>
  <si>
    <t>17 Industrie du papier et du carton</t>
  </si>
  <si>
    <t>18 Imprimerie et reproduction d'enregistrements</t>
  </si>
  <si>
    <t>19 Cokéfaction et raffinage</t>
  </si>
  <si>
    <t>20 Industrie chimique</t>
  </si>
  <si>
    <t>21 Industrie pharmaceutique</t>
  </si>
  <si>
    <t>22 Fabrication de produits en caoutchouc et en plastique</t>
  </si>
  <si>
    <t>23 Fabrication d'autres produits minéraux non métalliques</t>
  </si>
  <si>
    <t>24 Métallurgie</t>
  </si>
  <si>
    <t>25 Fabrication de produits métalliques, à l'exception des machin</t>
  </si>
  <si>
    <t>26 Fabrication de produits informatiques, électroniques et optiq</t>
  </si>
  <si>
    <t>27 Fabrication d'équipements électriques</t>
  </si>
  <si>
    <t>28 Fabrication de machines et équipements n_c_a_</t>
  </si>
  <si>
    <t>29 Industrie automobile</t>
  </si>
  <si>
    <t>30 Fabrication d'autres matériels de transport</t>
  </si>
  <si>
    <t>31 Fabrication de meubles</t>
  </si>
  <si>
    <t>32 autres industries manufacturières</t>
  </si>
  <si>
    <t>33 Réparation et installation de machines et d'équipements</t>
  </si>
  <si>
    <t>35 Production et distribution d'électricité, de gaz, de vapeur e</t>
  </si>
  <si>
    <t>36 Captage, traitement et distribution d'eau</t>
  </si>
  <si>
    <t>37 Collecte et traitement des eaux usées</t>
  </si>
  <si>
    <t>38 Collecte, traitement et élimination des déchets ; récupératio</t>
  </si>
  <si>
    <t>39 Dépollution et autres services de gestion des déchets</t>
  </si>
  <si>
    <t>41 Construction de bâtiments</t>
  </si>
  <si>
    <t>42 Génie civil</t>
  </si>
  <si>
    <t>43 Travaux de construction spécialisés</t>
  </si>
  <si>
    <t>45 Commerce et réparation d'automobiles et de motocycles</t>
  </si>
  <si>
    <t>46 Commerce de gros, à l'exception des automobiles et des motocy</t>
  </si>
  <si>
    <t>47 Commerce de détail, à l'exception des automobiles et des moto</t>
  </si>
  <si>
    <t>49 Transports terrestres et transport par conduites</t>
  </si>
  <si>
    <t>50 Transports par eau</t>
  </si>
  <si>
    <t>51 Transports aériens</t>
  </si>
  <si>
    <t>52 Entreposage et services auxiliaires des transports</t>
  </si>
  <si>
    <t>53 Activités de poste et de courrier</t>
  </si>
  <si>
    <t>55 Hébergement</t>
  </si>
  <si>
    <t>56 Restauration</t>
  </si>
  <si>
    <t>58 Édition</t>
  </si>
  <si>
    <t>59 Production de films cinématographiques, de vidéo et de progra</t>
  </si>
  <si>
    <t>60 Programmation et diffusion</t>
  </si>
  <si>
    <t>61 Télécommunications</t>
  </si>
  <si>
    <t>62 Programmation, conseil et autres activités informatiques</t>
  </si>
  <si>
    <t>63 Services d'information</t>
  </si>
  <si>
    <t>64 Activités des services financiers, hors assurance et caisses</t>
  </si>
  <si>
    <t>65 Assurance</t>
  </si>
  <si>
    <t>66 Activités auxiliaires de services financiers et d'assurance</t>
  </si>
  <si>
    <t>68 Activités immobilières</t>
  </si>
  <si>
    <t>69 Activités juridiques et comptables</t>
  </si>
  <si>
    <t>70 Activités des sièges sociaux ; conseil de gestion</t>
  </si>
  <si>
    <t>71 Activités d'architecture et d'ingénierie ; activités de contr</t>
  </si>
  <si>
    <t>72 Recherche-développement scientifique</t>
  </si>
  <si>
    <t>73 Publicité et études de marché</t>
  </si>
  <si>
    <t>74 autres activités spécialisées, scientifiques et techniques</t>
  </si>
  <si>
    <t>75 Activités vétérinaires</t>
  </si>
  <si>
    <t>77 Activités de location et location-bail</t>
  </si>
  <si>
    <t>78 Activités liées à l'emploi</t>
  </si>
  <si>
    <t>79 Activités des agences de voyage, voyagistes, services de rése</t>
  </si>
  <si>
    <t>80 Enquêtes et sécurité</t>
  </si>
  <si>
    <t>81 Services relatifs aux bâtiments et aménagement paysager</t>
  </si>
  <si>
    <t>82 Activités administratives et autres activités de soutien aux</t>
  </si>
  <si>
    <t>84 Administration publique et défense ; sécurité sociale obligat</t>
  </si>
  <si>
    <t>85 Enseignement</t>
  </si>
  <si>
    <t>86 Activités pour la santé humaine</t>
  </si>
  <si>
    <t>87 Hébergement médico-social et social</t>
  </si>
  <si>
    <t>88 Action sociale sans hébergement</t>
  </si>
  <si>
    <t>90 Activités créatives, artistiques et de spectacle</t>
  </si>
  <si>
    <t>91 Bibliothèques, archives, musées et autres activités culturell</t>
  </si>
  <si>
    <t>92 Organisation de jeux de hasard et d'argent</t>
  </si>
  <si>
    <t>93 Activités sportives, récréatives et de loisirs</t>
  </si>
  <si>
    <t>94 Activités des organisations associatives</t>
  </si>
  <si>
    <t>95 Réparation d'ordinateurs et de biens personnels et domestique</t>
  </si>
  <si>
    <t>96 autres services personnels</t>
  </si>
  <si>
    <t>9999</t>
  </si>
  <si>
    <t>9999 - _inconnu</t>
  </si>
  <si>
    <t>Naqui</t>
  </si>
  <si>
    <t xml:space="preserve">Theil </t>
  </si>
  <si>
    <t xml:space="preserve">classe de taille </t>
  </si>
  <si>
    <t>Analyse de variance: un facteur</t>
  </si>
  <si>
    <t>RAPPORT DÉTAILLÉ</t>
  </si>
  <si>
    <t>Groupes</t>
  </si>
  <si>
    <t>Nombre d'échantillons</t>
  </si>
  <si>
    <t>Somme</t>
  </si>
  <si>
    <t>Moyenne</t>
  </si>
  <si>
    <t>Variance</t>
  </si>
  <si>
    <t>ANALYSE DE VARIANCE</t>
  </si>
  <si>
    <t>Source des variations</t>
  </si>
  <si>
    <t>Somme des carrés</t>
  </si>
  <si>
    <t>Degré de liberté</t>
  </si>
  <si>
    <t>Moyenne des carrés</t>
  </si>
  <si>
    <t>F</t>
  </si>
  <si>
    <t>Probabilité</t>
  </si>
  <si>
    <t>Valeur critique pour F</t>
  </si>
  <si>
    <t>Entre Groupes</t>
  </si>
  <si>
    <t>A l'intérieur des groupes</t>
  </si>
  <si>
    <t>Total</t>
  </si>
  <si>
    <t xml:space="preserve">Quotient de L </t>
  </si>
  <si>
    <t>Surplus local d'emploi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</si>
</sst>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1" fillId="0" borderId="2" xfId="1" applyBorder="1"/>
    <xf numFmtId="0" fontId="1" fillId="0" borderId="0" xfId="1"/>
    <xf numFmtId="0" fontId="2" fillId="0" borderId="0" xfId="1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Fill="1" applyBorder="1" applyAlignment="1"/>
    <xf numFmtId="0" fontId="0" fillId="0" borderId="3" xfId="0" applyFill="1" applyBorder="1" applyAlignment="1"/>
    <xf numFmtId="0" fontId="3" fillId="0" borderId="4" xfId="0" applyFont="1" applyFill="1" applyBorder="1" applyAlignment="1">
      <alignment horizontal="center"/>
    </xf>
  </cellXfs>
  <cellStyles count="2">
    <cellStyle name="Normal" xfId="0" builtinId="0"/>
    <cellStyle name="Normal_Feui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'Quotient de L Agen'!$B$1</c:f>
              <c:strCache>
                <c:ptCount val="1"/>
                <c:pt idx="0">
                  <c:v>7209 - Agen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'Quotient de L Agen'!$A$2:$A$36</c:f>
              <c:strCache>
                <c:ptCount val="35"/>
                <c:pt idx="0">
                  <c:v>Fabrication d'équipements électriques</c:v>
                </c:pt>
                <c:pt idx="1">
                  <c:v>Cokéfaction et raffinage</c:v>
                </c:pt>
                <c:pt idx="2">
                  <c:v>Recherche-développement scientifique</c:v>
                </c:pt>
                <c:pt idx="3">
                  <c:v>Fabrication de textiles, industries de l'habillement, industrie du cuir et de la chaussure</c:v>
                </c:pt>
                <c:pt idx="4">
                  <c:v>Fabrication de matériels de transport</c:v>
                </c:pt>
                <c:pt idx="5">
                  <c:v>Activités informatiques et services d'information</c:v>
                </c:pt>
                <c:pt idx="6">
                  <c:v>Edition, audiovisuel et diffusion</c:v>
                </c:pt>
                <c:pt idx="7">
                  <c:v>Fabrication de produits informatiques, électroniques et optiques</c:v>
                </c:pt>
                <c:pt idx="8">
                  <c:v>Métallurgie et fabrication de produits métalliques à l'exception des machines et des équipements</c:v>
                </c:pt>
                <c:pt idx="9">
                  <c:v>Autres industries manufacturières ; réparation et installation de machines et d'équipements</c:v>
                </c:pt>
                <c:pt idx="10">
                  <c:v>Fabrication de machines et équipements n.c.a.</c:v>
                </c:pt>
                <c:pt idx="11">
                  <c:v>Travail du bois, industries du papier et imprimerie </c:v>
                </c:pt>
                <c:pt idx="12">
                  <c:v>Fabrication de produits en caoutchouc et en plastique ainsi que d'autres produits minéraux non métalliques</c:v>
                </c:pt>
                <c:pt idx="13">
                  <c:v>Activités financières et d'assurance</c:v>
                </c:pt>
                <c:pt idx="14">
                  <c:v>Production et distribution d'électricité, de gaz, de vapeur et d'air conditionné</c:v>
                </c:pt>
                <c:pt idx="15">
                  <c:v>Enseignement</c:v>
                </c:pt>
                <c:pt idx="16">
                  <c:v>Construction </c:v>
                </c:pt>
                <c:pt idx="17">
                  <c:v>Hébergement et restauration</c:v>
                </c:pt>
                <c:pt idx="18">
                  <c:v>Télécommunications</c:v>
                </c:pt>
                <c:pt idx="19">
                  <c:v>Activités de services administratifs et de soutien</c:v>
                </c:pt>
                <c:pt idx="20">
                  <c:v>Autres activités de services </c:v>
                </c:pt>
                <c:pt idx="21">
                  <c:v>Activités juridiques, comptables, de gestion, d'architecture, d'ingénierie, de contrôle et d'analyses techniques</c:v>
                </c:pt>
                <c:pt idx="22">
                  <c:v>Activités immobilières</c:v>
                </c:pt>
                <c:pt idx="23">
                  <c:v>Industries extractives </c:v>
                </c:pt>
                <c:pt idx="24">
                  <c:v>Transports et entreposage </c:v>
                </c:pt>
                <c:pt idx="25">
                  <c:v>Commerce ; réparation d'automobiles et de motocycles</c:v>
                </c:pt>
                <c:pt idx="26">
                  <c:v>Activités pour la santé humaine</c:v>
                </c:pt>
                <c:pt idx="27">
                  <c:v>Arts, spectacles et activités récréatives</c:v>
                </c:pt>
                <c:pt idx="28">
                  <c:v>Industrie chimique</c:v>
                </c:pt>
                <c:pt idx="29">
                  <c:v>Production et distribution d'eau ; assainissement, gestion des déchets et dépollution</c:v>
                </c:pt>
                <c:pt idx="30">
                  <c:v>Hébergement médico-social et social et action sociale sans hébergement</c:v>
                </c:pt>
                <c:pt idx="31">
                  <c:v>Autres activités spécialisées, scientifiques et techniques</c:v>
                </c:pt>
                <c:pt idx="32">
                  <c:v>Fabrication de denrées alimentaires, de boissons et de produits à base de tabac</c:v>
                </c:pt>
                <c:pt idx="33">
                  <c:v>Administration publique</c:v>
                </c:pt>
                <c:pt idx="34">
                  <c:v>Industrie pharmaceutique</c:v>
                </c:pt>
              </c:strCache>
            </c:strRef>
          </c:cat>
          <c:val>
            <c:numRef>
              <c:f>'Quotient de L Agen'!$B$2:$B$36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5.8748419179378925E-2</c:v>
                </c:pt>
                <c:pt idx="3">
                  <c:v>0.12477235053430669</c:v>
                </c:pt>
                <c:pt idx="4">
                  <c:v>0.27406643367110817</c:v>
                </c:pt>
                <c:pt idx="5">
                  <c:v>0.45195491250028824</c:v>
                </c:pt>
                <c:pt idx="6">
                  <c:v>0.4837198566183129</c:v>
                </c:pt>
                <c:pt idx="7">
                  <c:v>0.55166789031586938</c:v>
                </c:pt>
                <c:pt idx="8">
                  <c:v>0.63896301581356829</c:v>
                </c:pt>
                <c:pt idx="9">
                  <c:v>0.67833429498763242</c:v>
                </c:pt>
                <c:pt idx="10">
                  <c:v>0.71842217210987913</c:v>
                </c:pt>
                <c:pt idx="11">
                  <c:v>0.72096017827763859</c:v>
                </c:pt>
                <c:pt idx="12">
                  <c:v>0.72485394349577847</c:v>
                </c:pt>
                <c:pt idx="13">
                  <c:v>0.74989292480264613</c:v>
                </c:pt>
                <c:pt idx="14">
                  <c:v>0.7647885406638979</c:v>
                </c:pt>
                <c:pt idx="15">
                  <c:v>0.81869588011267946</c:v>
                </c:pt>
                <c:pt idx="16">
                  <c:v>0.8472207210840822</c:v>
                </c:pt>
                <c:pt idx="17">
                  <c:v>0.8742392593826509</c:v>
                </c:pt>
                <c:pt idx="18">
                  <c:v>0.92801575900220701</c:v>
                </c:pt>
                <c:pt idx="19">
                  <c:v>0.95854026022876604</c:v>
                </c:pt>
                <c:pt idx="20">
                  <c:v>0.96758881069206115</c:v>
                </c:pt>
                <c:pt idx="21">
                  <c:v>0.99265954809818235</c:v>
                </c:pt>
                <c:pt idx="22">
                  <c:v>0.99323477310774189</c:v>
                </c:pt>
                <c:pt idx="23">
                  <c:v>1.0096299344308073</c:v>
                </c:pt>
                <c:pt idx="24">
                  <c:v>1.0314221458300743</c:v>
                </c:pt>
                <c:pt idx="25">
                  <c:v>1.0552208717416398</c:v>
                </c:pt>
                <c:pt idx="26">
                  <c:v>1.0596618193878971</c:v>
                </c:pt>
                <c:pt idx="27">
                  <c:v>1.0676033221484029</c:v>
                </c:pt>
                <c:pt idx="28">
                  <c:v>1.0916532551507492</c:v>
                </c:pt>
                <c:pt idx="29">
                  <c:v>1.1256094155352592</c:v>
                </c:pt>
                <c:pt idx="30">
                  <c:v>1.3452920581797236</c:v>
                </c:pt>
                <c:pt idx="31">
                  <c:v>1.3721022003888188</c:v>
                </c:pt>
                <c:pt idx="32">
                  <c:v>1.4743203351314367</c:v>
                </c:pt>
                <c:pt idx="33">
                  <c:v>1.823960208240669</c:v>
                </c:pt>
                <c:pt idx="34">
                  <c:v>10.845298067904716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B-402F-A09F-E47AF00CA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5513168"/>
        <c:axId val="315513728"/>
      </c:barChart>
      <c:catAx>
        <c:axId val="315513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5513728"/>
        <c:crosses val="autoZero"/>
        <c:auto val="1"/>
        <c:lblAlgn val="ctr"/>
        <c:lblOffset val="100"/>
        <c:tickLblSkip val="1"/>
        <c:noMultiLvlLbl val="0"/>
      </c:catAx>
      <c:valAx>
        <c:axId val="315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551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'Surplus local AGEN '!$B$1</c:f>
              <c:strCache>
                <c:ptCount val="1"/>
                <c:pt idx="0">
                  <c:v>7209 - Agen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'Surplus local AGEN '!$A$2:$A$36</c:f>
              <c:strCache>
                <c:ptCount val="35"/>
                <c:pt idx="0">
                  <c:v>Fabrication de matériels de transport</c:v>
                </c:pt>
                <c:pt idx="1">
                  <c:v>Construction </c:v>
                </c:pt>
                <c:pt idx="2">
                  <c:v>Activités financières et d'assurance</c:v>
                </c:pt>
                <c:pt idx="3">
                  <c:v>Fabrication d'équipements électriques</c:v>
                </c:pt>
                <c:pt idx="4">
                  <c:v>Métallurgie et fabrication de produits métalliques à l'exception des machines et des équipements</c:v>
                </c:pt>
                <c:pt idx="5">
                  <c:v>Hébergement et restauration</c:v>
                </c:pt>
                <c:pt idx="6">
                  <c:v>Activités informatiques et services d'information</c:v>
                </c:pt>
                <c:pt idx="7">
                  <c:v>Travail du bois, industries du papier et imprimerie </c:v>
                </c:pt>
                <c:pt idx="8">
                  <c:v>Autres industries manufacturières ; réparation et installation de machines et d'équipements</c:v>
                </c:pt>
                <c:pt idx="9">
                  <c:v>Fabrication de textiles, industries de l'habillement, industrie du cuir et de la chaussure</c:v>
                </c:pt>
                <c:pt idx="10">
                  <c:v>Activités de services administratifs et de soutien</c:v>
                </c:pt>
                <c:pt idx="11">
                  <c:v>Recherche-développement scientifique</c:v>
                </c:pt>
                <c:pt idx="12">
                  <c:v>Enseignement</c:v>
                </c:pt>
                <c:pt idx="13">
                  <c:v>Fabrication de produits en caoutchouc et en plastique ainsi que d'autres produits minéraux non métalliques</c:v>
                </c:pt>
                <c:pt idx="14">
                  <c:v>Edition, audiovisuel et diffusion</c:v>
                </c:pt>
                <c:pt idx="15">
                  <c:v>Fabrication de machines et équipements n.c.a.</c:v>
                </c:pt>
                <c:pt idx="16">
                  <c:v>Production et distribution d'électricité, de gaz, de vapeur et d'air conditionné</c:v>
                </c:pt>
                <c:pt idx="17">
                  <c:v>Fabrication de produits informatiques, électroniques et optiques</c:v>
                </c:pt>
                <c:pt idx="18">
                  <c:v>Autres activités de services </c:v>
                </c:pt>
                <c:pt idx="19">
                  <c:v>Télécommunications</c:v>
                </c:pt>
                <c:pt idx="20">
                  <c:v>Activités juridiques, comptables, de gestion, d'architecture, d'ingénierie, de contrôle et d'analyses techniques</c:v>
                </c:pt>
                <c:pt idx="21">
                  <c:v>Activités immobilières</c:v>
                </c:pt>
                <c:pt idx="22">
                  <c:v>Cokéfaction et raffinage</c:v>
                </c:pt>
                <c:pt idx="23">
                  <c:v>Industries extractives </c:v>
                </c:pt>
                <c:pt idx="24">
                  <c:v>Industrie chimique</c:v>
                </c:pt>
                <c:pt idx="25">
                  <c:v>Production et distribution d'eau ; assainissement, gestion des déchets et dépollution</c:v>
                </c:pt>
                <c:pt idx="26">
                  <c:v>Arts, spectacles et activités récréatives</c:v>
                </c:pt>
                <c:pt idx="27">
                  <c:v>Activités pour la santé humaine</c:v>
                </c:pt>
                <c:pt idx="28">
                  <c:v>Transports et entreposage </c:v>
                </c:pt>
                <c:pt idx="29">
                  <c:v>Autres activités spécialisées, scientifiques et techniques</c:v>
                </c:pt>
                <c:pt idx="30">
                  <c:v>Administration publique</c:v>
                </c:pt>
                <c:pt idx="31">
                  <c:v>Commerce ; réparation d'automobiles et de motocycles</c:v>
                </c:pt>
                <c:pt idx="32">
                  <c:v>Fabrication de denrées alimentaires, de boissons et de produits à base de tabac</c:v>
                </c:pt>
                <c:pt idx="33">
                  <c:v>Hébergement médico-social et social et action sociale sans hébergement</c:v>
                </c:pt>
                <c:pt idx="34">
                  <c:v>Industrie pharmaceutique</c:v>
                </c:pt>
              </c:strCache>
            </c:strRef>
          </c:cat>
          <c:val>
            <c:numRef>
              <c:f>'Surplus local AGEN '!$B$2:$B$36</c:f>
              <c:numCache>
                <c:formatCode>General</c:formatCode>
                <c:ptCount val="35"/>
                <c:pt idx="0">
                  <c:v>-532.39882344442401</c:v>
                </c:pt>
                <c:pt idx="1">
                  <c:v>-469.93987628799772</c:v>
                </c:pt>
                <c:pt idx="2">
                  <c:v>-366.87608806216389</c:v>
                </c:pt>
                <c:pt idx="3">
                  <c:v>-297.50122332884087</c:v>
                </c:pt>
                <c:pt idx="4">
                  <c:v>-241.83532600090041</c:v>
                </c:pt>
                <c:pt idx="5">
                  <c:v>-240.37607018470715</c:v>
                </c:pt>
                <c:pt idx="6">
                  <c:v>-234.03374753090424</c:v>
                </c:pt>
                <c:pt idx="7">
                  <c:v>-186.9399142319881</c:v>
                </c:pt>
                <c:pt idx="8">
                  <c:v>-175.45377217990421</c:v>
                </c:pt>
                <c:pt idx="9">
                  <c:v>-175.36490370617926</c:v>
                </c:pt>
                <c:pt idx="10">
                  <c:v>-147.10344553322602</c:v>
                </c:pt>
                <c:pt idx="11">
                  <c:v>-144.19561148564588</c:v>
                </c:pt>
                <c:pt idx="12">
                  <c:v>-121.13576724572602</c:v>
                </c:pt>
                <c:pt idx="13">
                  <c:v>-119.94989423112708</c:v>
                </c:pt>
                <c:pt idx="14">
                  <c:v>-115.26972631437616</c:v>
                </c:pt>
                <c:pt idx="15">
                  <c:v>-85.05081138115392</c:v>
                </c:pt>
                <c:pt idx="16">
                  <c:v>-81.193456704812561</c:v>
                </c:pt>
                <c:pt idx="17">
                  <c:v>-79.643110502385738</c:v>
                </c:pt>
                <c:pt idx="18">
                  <c:v>-31.822019335381913</c:v>
                </c:pt>
                <c:pt idx="19">
                  <c:v>-15.746285319834978</c:v>
                </c:pt>
                <c:pt idx="20">
                  <c:v>-10.419178206139666</c:v>
                </c:pt>
                <c:pt idx="21">
                  <c:v>-2.9765411280018697</c:v>
                </c:pt>
                <c:pt idx="22">
                  <c:v>-2.8761763549105726</c:v>
                </c:pt>
                <c:pt idx="23">
                  <c:v>0.87750366487869202</c:v>
                </c:pt>
                <c:pt idx="24">
                  <c:v>22.081009689581656</c:v>
                </c:pt>
                <c:pt idx="25">
                  <c:v>34.482040452671804</c:v>
                </c:pt>
                <c:pt idx="26">
                  <c:v>40.526406463320868</c:v>
                </c:pt>
                <c:pt idx="27">
                  <c:v>76.571669265586749</c:v>
                </c:pt>
                <c:pt idx="28">
                  <c:v>85.971874746887963</c:v>
                </c:pt>
                <c:pt idx="29">
                  <c:v>109.29010004808677</c:v>
                </c:pt>
                <c:pt idx="30">
                  <c:v>327.06151596456914</c:v>
                </c:pt>
                <c:pt idx="31">
                  <c:v>371.76015311859487</c:v>
                </c:pt>
                <c:pt idx="32">
                  <c:v>582.63737293323834</c:v>
                </c:pt>
                <c:pt idx="33">
                  <c:v>1007.6745879611012</c:v>
                </c:pt>
                <c:pt idx="34">
                  <c:v>1219.1675343922138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6-49B4-9182-C6DB1FC2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474848"/>
        <c:axId val="433478208"/>
      </c:barChart>
      <c:catAx>
        <c:axId val="433474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78208"/>
        <c:crosses val="autoZero"/>
        <c:auto val="1"/>
        <c:lblAlgn val="ctr"/>
        <c:lblOffset val="100"/>
        <c:noMultiLvlLbl val="0"/>
      </c:catAx>
      <c:valAx>
        <c:axId val="43347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7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Dax!$B$1</c:f>
              <c:strCache>
                <c:ptCount val="1"/>
                <c:pt idx="0">
                  <c:v>7208 - Dax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Dax!$A$2:$A$36</c:f>
              <c:strCache>
                <c:ptCount val="35"/>
                <c:pt idx="0">
                  <c:v>Industrie pharmaceutique</c:v>
                </c:pt>
                <c:pt idx="1">
                  <c:v>Recherche-développement scientifique</c:v>
                </c:pt>
                <c:pt idx="2">
                  <c:v>Fabrication de produits informatiques, électroniques et optiques</c:v>
                </c:pt>
                <c:pt idx="3">
                  <c:v>Fabrication d'équipements électriques</c:v>
                </c:pt>
                <c:pt idx="4">
                  <c:v>Fabrication de matériels de transport</c:v>
                </c:pt>
                <c:pt idx="5">
                  <c:v>Fabrication de machines et équipements n.c.a.</c:v>
                </c:pt>
                <c:pt idx="6">
                  <c:v>Administration publique</c:v>
                </c:pt>
                <c:pt idx="7">
                  <c:v>Activités informatiques et services d'information</c:v>
                </c:pt>
                <c:pt idx="8">
                  <c:v>Production et distribution d'électricité, de gaz, de vapeur et d'air conditionné</c:v>
                </c:pt>
                <c:pt idx="9">
                  <c:v>Edition, audiovisuel et diffusion</c:v>
                </c:pt>
                <c:pt idx="10">
                  <c:v>Télécommunications</c:v>
                </c:pt>
                <c:pt idx="11">
                  <c:v>Hébergement médico-social et social et action sociale sans hébergement</c:v>
                </c:pt>
                <c:pt idx="12">
                  <c:v>Autres activités spécialisées, scientifiques et techniques</c:v>
                </c:pt>
                <c:pt idx="13">
                  <c:v>Activités financières et d'assurance</c:v>
                </c:pt>
                <c:pt idx="14">
                  <c:v>Métallurgie et fabrication de produits métalliques à l'exception des machines et des équipements</c:v>
                </c:pt>
                <c:pt idx="15">
                  <c:v>Activités de services administratifs et de soutien</c:v>
                </c:pt>
                <c:pt idx="16">
                  <c:v>Enseignement</c:v>
                </c:pt>
                <c:pt idx="17">
                  <c:v>Activités juridiques, comptables, de gestion, d'architecture, d'ingénierie, de contrôle et d'analyses techniques</c:v>
                </c:pt>
                <c:pt idx="18">
                  <c:v>Transports et entreposage </c:v>
                </c:pt>
                <c:pt idx="19">
                  <c:v>Industries extractives </c:v>
                </c:pt>
                <c:pt idx="20">
                  <c:v>Production et distribution d'eau ; assainissement, gestion des déchets et dépollution</c:v>
                </c:pt>
                <c:pt idx="21">
                  <c:v>Autres industries manufacturières ; réparation et installation de machines et d'équipements</c:v>
                </c:pt>
                <c:pt idx="22">
                  <c:v>Construction </c:v>
                </c:pt>
                <c:pt idx="23">
                  <c:v>Fabrication de produits en caoutchouc et en plastique ainsi que d'autres produits minéraux non métalliques</c:v>
                </c:pt>
                <c:pt idx="24">
                  <c:v>Commerce ; réparation d'automobiles et de motocycles</c:v>
                </c:pt>
                <c:pt idx="25">
                  <c:v>Activités pour la santé humaine</c:v>
                </c:pt>
                <c:pt idx="26">
                  <c:v>Activités immobilières</c:v>
                </c:pt>
                <c:pt idx="27">
                  <c:v>Autres activités de services </c:v>
                </c:pt>
                <c:pt idx="28">
                  <c:v>Fabrication de textiles, industries de l'habillement, industrie du cuir et de la chaussure</c:v>
                </c:pt>
                <c:pt idx="29">
                  <c:v>Hébergement et restauration</c:v>
                </c:pt>
                <c:pt idx="30">
                  <c:v>Arts, spectacles et activités récréatives</c:v>
                </c:pt>
                <c:pt idx="31">
                  <c:v>Fabrication de denrées alimentaires, de boissons et de produits à base de tabac</c:v>
                </c:pt>
                <c:pt idx="32">
                  <c:v>Travail du bois, industries du papier et imprimerie </c:v>
                </c:pt>
                <c:pt idx="33">
                  <c:v>Industrie chimique</c:v>
                </c:pt>
                <c:pt idx="34">
                  <c:v>Cokéfaction et raffinage</c:v>
                </c:pt>
              </c:strCache>
            </c:strRef>
          </c:cat>
          <c:val>
            <c:numRef>
              <c:f>Dax!$B$2:$B$36</c:f>
              <c:numCache>
                <c:formatCode>0.00</c:formatCode>
                <c:ptCount val="35"/>
                <c:pt idx="0">
                  <c:v>0</c:v>
                </c:pt>
                <c:pt idx="1">
                  <c:v>3.8256001171317708E-2</c:v>
                </c:pt>
                <c:pt idx="2">
                  <c:v>8.7976414821999985E-2</c:v>
                </c:pt>
                <c:pt idx="3">
                  <c:v>0.13461385049177899</c:v>
                </c:pt>
                <c:pt idx="4">
                  <c:v>0.19311785966878686</c:v>
                </c:pt>
                <c:pt idx="5">
                  <c:v>0.26193869430809658</c:v>
                </c:pt>
                <c:pt idx="6">
                  <c:v>0.27068495921329894</c:v>
                </c:pt>
                <c:pt idx="7">
                  <c:v>0.33852766356117914</c:v>
                </c:pt>
                <c:pt idx="8">
                  <c:v>0.35936502903056744</c:v>
                </c:pt>
                <c:pt idx="9">
                  <c:v>0.36748878698659165</c:v>
                </c:pt>
                <c:pt idx="10">
                  <c:v>0.46886008129310697</c:v>
                </c:pt>
                <c:pt idx="11">
                  <c:v>0.5977813807369462</c:v>
                </c:pt>
                <c:pt idx="12">
                  <c:v>0.67178055720163199</c:v>
                </c:pt>
                <c:pt idx="13">
                  <c:v>0.69518711770055042</c:v>
                </c:pt>
                <c:pt idx="14">
                  <c:v>0.69703485434977164</c:v>
                </c:pt>
                <c:pt idx="15">
                  <c:v>0.69924937924826469</c:v>
                </c:pt>
                <c:pt idx="16">
                  <c:v>0.70757957224573254</c:v>
                </c:pt>
                <c:pt idx="17">
                  <c:v>0.73356935790594247</c:v>
                </c:pt>
                <c:pt idx="18">
                  <c:v>0.86430868724311738</c:v>
                </c:pt>
                <c:pt idx="19">
                  <c:v>0.98618153033826128</c:v>
                </c:pt>
                <c:pt idx="20">
                  <c:v>1.0567696530818314</c:v>
                </c:pt>
                <c:pt idx="21">
                  <c:v>1.1048971685786637</c:v>
                </c:pt>
                <c:pt idx="22">
                  <c:v>1.1485907451980171</c:v>
                </c:pt>
                <c:pt idx="23">
                  <c:v>1.1673357680030887</c:v>
                </c:pt>
                <c:pt idx="24">
                  <c:v>1.1753675552278926</c:v>
                </c:pt>
                <c:pt idx="25">
                  <c:v>1.176609942595539</c:v>
                </c:pt>
                <c:pt idx="26">
                  <c:v>1.2010536021151323</c:v>
                </c:pt>
                <c:pt idx="27">
                  <c:v>1.2017906272623282</c:v>
                </c:pt>
                <c:pt idx="28">
                  <c:v>1.2284954007876183</c:v>
                </c:pt>
                <c:pt idx="29">
                  <c:v>1.2494744076903299</c:v>
                </c:pt>
                <c:pt idx="30">
                  <c:v>1.2627759186303749</c:v>
                </c:pt>
                <c:pt idx="31">
                  <c:v>2.3275058114450804</c:v>
                </c:pt>
                <c:pt idx="32">
                  <c:v>2.4479891521515231</c:v>
                </c:pt>
                <c:pt idx="33">
                  <c:v>4.7273979463491607</c:v>
                </c:pt>
                <c:pt idx="34">
                  <c:v>5.7733522494950869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0-466D-B453-7A9AD029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5650144"/>
        <c:axId val="315650704"/>
      </c:barChart>
      <c:catAx>
        <c:axId val="31565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5650704"/>
        <c:crosses val="autoZero"/>
        <c:auto val="1"/>
        <c:lblAlgn val="ctr"/>
        <c:lblOffset val="100"/>
        <c:tickLblSkip val="1"/>
        <c:noMultiLvlLbl val="0"/>
      </c:catAx>
      <c:valAx>
        <c:axId val="31565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565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BRIVE!$B$1</c:f>
              <c:strCache>
                <c:ptCount val="1"/>
                <c:pt idx="0">
                  <c:v>0057 - Brive-la-Gaillarde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BRIVE!$A$2:$A$36</c:f>
              <c:strCache>
                <c:ptCount val="35"/>
                <c:pt idx="0">
                  <c:v>Cokéfaction et raffinage</c:v>
                </c:pt>
                <c:pt idx="1">
                  <c:v>Industrie pharmaceutique</c:v>
                </c:pt>
                <c:pt idx="2">
                  <c:v>Fabrication de matériels de transport</c:v>
                </c:pt>
                <c:pt idx="3">
                  <c:v>Fabrication de textiles, industries de l'habillement, industrie du cuir et de la chaussure</c:v>
                </c:pt>
                <c:pt idx="4">
                  <c:v>Activités informatiques et services d'information</c:v>
                </c:pt>
                <c:pt idx="5">
                  <c:v>Télécommunications</c:v>
                </c:pt>
                <c:pt idx="6">
                  <c:v>Fabrication de produits en caoutchouc et en plastique ainsi que d'autres produits minéraux non métalliques</c:v>
                </c:pt>
                <c:pt idx="7">
                  <c:v>Activités financières et d'assurance</c:v>
                </c:pt>
                <c:pt idx="8">
                  <c:v>Autres activités de services </c:v>
                </c:pt>
                <c:pt idx="9">
                  <c:v>Administration publique</c:v>
                </c:pt>
                <c:pt idx="10">
                  <c:v>Fabrication de machines et équipements n.c.a.</c:v>
                </c:pt>
                <c:pt idx="11">
                  <c:v>Industries extractives </c:v>
                </c:pt>
                <c:pt idx="12">
                  <c:v>Enseignement</c:v>
                </c:pt>
                <c:pt idx="13">
                  <c:v>Activités immobilières</c:v>
                </c:pt>
                <c:pt idx="14">
                  <c:v>Activités de services administratifs et de soutien</c:v>
                </c:pt>
                <c:pt idx="15">
                  <c:v>Edition, audiovisuel et diffusion</c:v>
                </c:pt>
                <c:pt idx="16">
                  <c:v>Activités juridiques, comptables, de gestion, d'architecture, d'ingénierie, de contrôle et d'analyses techniques</c:v>
                </c:pt>
                <c:pt idx="17">
                  <c:v>Hébergement médico-social et social et action sociale sans hébergement</c:v>
                </c:pt>
                <c:pt idx="18">
                  <c:v>Travail du bois, industries du papier et imprimerie </c:v>
                </c:pt>
                <c:pt idx="19">
                  <c:v>Production et distribution d'électricité, de gaz, de vapeur et d'air conditionné</c:v>
                </c:pt>
                <c:pt idx="20">
                  <c:v>Industrie chimique</c:v>
                </c:pt>
                <c:pt idx="21">
                  <c:v>Arts, spectacles et activités récréatives</c:v>
                </c:pt>
                <c:pt idx="22">
                  <c:v>Hébergement et restauration</c:v>
                </c:pt>
                <c:pt idx="23">
                  <c:v>Activités pour la santé humaine</c:v>
                </c:pt>
                <c:pt idx="24">
                  <c:v>Autres industries manufacturières ; réparation et installation de machines et d'équipements</c:v>
                </c:pt>
                <c:pt idx="25">
                  <c:v>Construction </c:v>
                </c:pt>
                <c:pt idx="26">
                  <c:v>Commerce ; réparation d'automobiles et de motocycles</c:v>
                </c:pt>
                <c:pt idx="27">
                  <c:v>Autres activités spécialisées, scientifiques et techniques</c:v>
                </c:pt>
                <c:pt idx="28">
                  <c:v>Production et distribution d'eau ; assainissement, gestion des déchets et dépollution</c:v>
                </c:pt>
                <c:pt idx="29">
                  <c:v>Transports et entreposage </c:v>
                </c:pt>
                <c:pt idx="30">
                  <c:v>Fabrication de denrées alimentaires, de boissons et de produits à base de tabac</c:v>
                </c:pt>
                <c:pt idx="31">
                  <c:v>Recherche-développement scientifique</c:v>
                </c:pt>
                <c:pt idx="32">
                  <c:v>Métallurgie et fabrication de produits métalliques à l'exception des machines et des équipements</c:v>
                </c:pt>
                <c:pt idx="33">
                  <c:v>Fabrication d'équipements électriques</c:v>
                </c:pt>
                <c:pt idx="34">
                  <c:v>Fabrication de produits informatiques, électroniques et optiques</c:v>
                </c:pt>
              </c:strCache>
            </c:strRef>
          </c:cat>
          <c:val>
            <c:numRef>
              <c:f>BRIVE!$B$2:$B$36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4.1829945277651499E-2</c:v>
                </c:pt>
                <c:pt idx="3">
                  <c:v>0.25342478854710115</c:v>
                </c:pt>
                <c:pt idx="4">
                  <c:v>0.25515526513331815</c:v>
                </c:pt>
                <c:pt idx="5">
                  <c:v>0.41106239327859062</c:v>
                </c:pt>
                <c:pt idx="6">
                  <c:v>0.55325809599490627</c:v>
                </c:pt>
                <c:pt idx="7">
                  <c:v>0.58919375484170222</c:v>
                </c:pt>
                <c:pt idx="8">
                  <c:v>0.59690676967853173</c:v>
                </c:pt>
                <c:pt idx="9">
                  <c:v>0.63161821609363045</c:v>
                </c:pt>
                <c:pt idx="10">
                  <c:v>0.65842657308916563</c:v>
                </c:pt>
                <c:pt idx="11">
                  <c:v>0.66172684609204246</c:v>
                </c:pt>
                <c:pt idx="12">
                  <c:v>0.68715469083230063</c:v>
                </c:pt>
                <c:pt idx="13">
                  <c:v>0.76939607164534618</c:v>
                </c:pt>
                <c:pt idx="14">
                  <c:v>0.79605760476684817</c:v>
                </c:pt>
                <c:pt idx="15">
                  <c:v>0.80546855186056665</c:v>
                </c:pt>
                <c:pt idx="16">
                  <c:v>0.8071370724309137</c:v>
                </c:pt>
                <c:pt idx="17">
                  <c:v>0.80798976414659252</c:v>
                </c:pt>
                <c:pt idx="18">
                  <c:v>0.84005029065726722</c:v>
                </c:pt>
                <c:pt idx="19">
                  <c:v>0.85500992454357561</c:v>
                </c:pt>
                <c:pt idx="20">
                  <c:v>0.88697186174245723</c:v>
                </c:pt>
                <c:pt idx="21">
                  <c:v>0.89291468778263317</c:v>
                </c:pt>
                <c:pt idx="22">
                  <c:v>0.89604580658848432</c:v>
                </c:pt>
                <c:pt idx="23">
                  <c:v>1.0072310180323778</c:v>
                </c:pt>
                <c:pt idx="24">
                  <c:v>1.0472860476324197</c:v>
                </c:pt>
                <c:pt idx="25">
                  <c:v>1.0506616482514295</c:v>
                </c:pt>
                <c:pt idx="26">
                  <c:v>1.0515401502492006</c:v>
                </c:pt>
                <c:pt idx="27">
                  <c:v>1.1669598988512371</c:v>
                </c:pt>
                <c:pt idx="28">
                  <c:v>1.4103919829605511</c:v>
                </c:pt>
                <c:pt idx="29">
                  <c:v>1.5036504657598073</c:v>
                </c:pt>
                <c:pt idx="30">
                  <c:v>1.7594271101282131</c:v>
                </c:pt>
                <c:pt idx="31">
                  <c:v>2.0577823934746329</c:v>
                </c:pt>
                <c:pt idx="32">
                  <c:v>2.1809973517586254</c:v>
                </c:pt>
                <c:pt idx="33">
                  <c:v>2.8553299242929668</c:v>
                </c:pt>
                <c:pt idx="34">
                  <c:v>5.1808425158647937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0-4A5C-8260-FA963C32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3520256"/>
        <c:axId val="313522496"/>
      </c:barChart>
      <c:catAx>
        <c:axId val="31352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3522496"/>
        <c:crosses val="autoZero"/>
        <c:auto val="1"/>
        <c:lblAlgn val="ctr"/>
        <c:lblOffset val="100"/>
        <c:tickLblSkip val="1"/>
        <c:noMultiLvlLbl val="0"/>
      </c:catAx>
      <c:valAx>
        <c:axId val="31352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352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3</xdr:row>
      <xdr:rowOff>9525</xdr:rowOff>
    </xdr:from>
    <xdr:to>
      <xdr:col>16</xdr:col>
      <xdr:colOff>447674</xdr:colOff>
      <xdr:row>32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</xdr:row>
      <xdr:rowOff>142875</xdr:rowOff>
    </xdr:from>
    <xdr:to>
      <xdr:col>18</xdr:col>
      <xdr:colOff>352425</xdr:colOff>
      <xdr:row>35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3</xdr:row>
      <xdr:rowOff>9525</xdr:rowOff>
    </xdr:from>
    <xdr:to>
      <xdr:col>15</xdr:col>
      <xdr:colOff>304800</xdr:colOff>
      <xdr:row>26</xdr:row>
      <xdr:rowOff>176212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3</xdr:row>
      <xdr:rowOff>9525</xdr:rowOff>
    </xdr:from>
    <xdr:to>
      <xdr:col>16</xdr:col>
      <xdr:colOff>447674</xdr:colOff>
      <xdr:row>32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workbookViewId="0">
      <selection activeCell="C35" sqref="C35:AL35"/>
    </sheetView>
  </sheetViews>
  <sheetFormatPr baseColWidth="10" defaultRowHeight="14.5" x14ac:dyDescent="0.35"/>
  <sheetData>
    <row r="1" spans="1:3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35">
      <c r="A2" t="s">
        <v>38</v>
      </c>
      <c r="B2" t="s">
        <v>39</v>
      </c>
      <c r="C2">
        <v>379375</v>
      </c>
      <c r="D2">
        <v>261</v>
      </c>
      <c r="E2">
        <v>6580</v>
      </c>
      <c r="F2">
        <v>256</v>
      </c>
      <c r="G2">
        <v>3170</v>
      </c>
      <c r="H2">
        <v>0</v>
      </c>
      <c r="I2">
        <v>2419</v>
      </c>
      <c r="J2">
        <v>1328</v>
      </c>
      <c r="K2">
        <v>1721</v>
      </c>
      <c r="L2">
        <v>3530</v>
      </c>
      <c r="M2">
        <v>3055</v>
      </c>
      <c r="N2">
        <v>1375</v>
      </c>
      <c r="O2">
        <v>1979</v>
      </c>
      <c r="P2">
        <v>8633</v>
      </c>
      <c r="Q2">
        <v>5071</v>
      </c>
      <c r="R2">
        <v>5084</v>
      </c>
      <c r="S2">
        <v>3138</v>
      </c>
      <c r="T2">
        <v>31310</v>
      </c>
      <c r="U2">
        <v>65285</v>
      </c>
      <c r="V2">
        <v>33700</v>
      </c>
      <c r="W2">
        <v>20796</v>
      </c>
      <c r="X2">
        <v>3903</v>
      </c>
      <c r="Y2">
        <v>4375</v>
      </c>
      <c r="Z2">
        <v>10156</v>
      </c>
      <c r="AA2">
        <v>18566</v>
      </c>
      <c r="AB2">
        <v>5794</v>
      </c>
      <c r="AC2">
        <v>19821</v>
      </c>
      <c r="AD2">
        <v>2371</v>
      </c>
      <c r="AE2">
        <v>3990</v>
      </c>
      <c r="AF2">
        <v>43573</v>
      </c>
      <c r="AG2">
        <v>4344</v>
      </c>
      <c r="AH2">
        <v>7238</v>
      </c>
      <c r="AI2">
        <v>13490</v>
      </c>
      <c r="AJ2">
        <v>25888</v>
      </c>
      <c r="AK2">
        <v>7133</v>
      </c>
      <c r="AL2">
        <v>10042</v>
      </c>
    </row>
    <row r="3" spans="1:38" x14ac:dyDescent="0.35">
      <c r="A3" t="s">
        <v>40</v>
      </c>
      <c r="B3" t="s">
        <v>41</v>
      </c>
      <c r="C3">
        <v>86077</v>
      </c>
      <c r="D3">
        <v>172</v>
      </c>
      <c r="E3">
        <v>2481</v>
      </c>
      <c r="F3">
        <v>1014</v>
      </c>
      <c r="G3">
        <v>343</v>
      </c>
      <c r="H3">
        <v>0</v>
      </c>
      <c r="I3">
        <v>107</v>
      </c>
      <c r="J3">
        <v>289</v>
      </c>
      <c r="K3">
        <v>716</v>
      </c>
      <c r="L3">
        <v>2421</v>
      </c>
      <c r="M3">
        <v>383</v>
      </c>
      <c r="N3">
        <v>129</v>
      </c>
      <c r="O3">
        <v>683</v>
      </c>
      <c r="P3">
        <v>2883</v>
      </c>
      <c r="Q3">
        <v>856</v>
      </c>
      <c r="R3">
        <v>622</v>
      </c>
      <c r="S3">
        <v>508</v>
      </c>
      <c r="T3">
        <v>7974</v>
      </c>
      <c r="U3">
        <v>16978</v>
      </c>
      <c r="V3">
        <v>5324</v>
      </c>
      <c r="W3">
        <v>7078</v>
      </c>
      <c r="X3">
        <v>476</v>
      </c>
      <c r="Y3">
        <v>282</v>
      </c>
      <c r="Z3">
        <v>699</v>
      </c>
      <c r="AA3">
        <v>2407</v>
      </c>
      <c r="AB3">
        <v>1477</v>
      </c>
      <c r="AC3">
        <v>3368</v>
      </c>
      <c r="AD3">
        <v>21</v>
      </c>
      <c r="AE3">
        <v>566</v>
      </c>
      <c r="AF3">
        <v>7481</v>
      </c>
      <c r="AG3">
        <v>673</v>
      </c>
      <c r="AH3">
        <v>1868</v>
      </c>
      <c r="AI3">
        <v>4752</v>
      </c>
      <c r="AJ3">
        <v>7083</v>
      </c>
      <c r="AK3">
        <v>1621</v>
      </c>
      <c r="AL3">
        <v>2342</v>
      </c>
    </row>
    <row r="4" spans="1:38" x14ac:dyDescent="0.35">
      <c r="A4" t="s">
        <v>42</v>
      </c>
      <c r="B4" t="s">
        <v>43</v>
      </c>
      <c r="C4">
        <v>85471</v>
      </c>
      <c r="D4">
        <v>573</v>
      </c>
      <c r="E4">
        <v>2125</v>
      </c>
      <c r="F4">
        <v>347</v>
      </c>
      <c r="G4">
        <v>298</v>
      </c>
      <c r="H4">
        <v>0</v>
      </c>
      <c r="I4">
        <v>1294</v>
      </c>
      <c r="J4">
        <v>446</v>
      </c>
      <c r="K4">
        <v>1104</v>
      </c>
      <c r="L4">
        <v>2960</v>
      </c>
      <c r="M4">
        <v>238</v>
      </c>
      <c r="N4">
        <v>340</v>
      </c>
      <c r="O4">
        <v>468</v>
      </c>
      <c r="P4">
        <v>2903</v>
      </c>
      <c r="Q4">
        <v>1250</v>
      </c>
      <c r="R4">
        <v>1012</v>
      </c>
      <c r="S4">
        <v>545</v>
      </c>
      <c r="T4">
        <v>6849</v>
      </c>
      <c r="U4">
        <v>13960</v>
      </c>
      <c r="V4">
        <v>5180</v>
      </c>
      <c r="W4">
        <v>3807</v>
      </c>
      <c r="X4">
        <v>414</v>
      </c>
      <c r="Y4">
        <v>481</v>
      </c>
      <c r="Z4">
        <v>1050</v>
      </c>
      <c r="AA4">
        <v>2067</v>
      </c>
      <c r="AB4">
        <v>968</v>
      </c>
      <c r="AC4">
        <v>4081</v>
      </c>
      <c r="AD4">
        <v>2560</v>
      </c>
      <c r="AE4">
        <v>658</v>
      </c>
      <c r="AF4">
        <v>10573</v>
      </c>
      <c r="AG4">
        <v>863</v>
      </c>
      <c r="AH4">
        <v>2011</v>
      </c>
      <c r="AI4">
        <v>2776</v>
      </c>
      <c r="AJ4">
        <v>7884</v>
      </c>
      <c r="AK4">
        <v>1391</v>
      </c>
      <c r="AL4">
        <v>1995</v>
      </c>
    </row>
    <row r="5" spans="1:38" x14ac:dyDescent="0.35">
      <c r="A5" t="s">
        <v>44</v>
      </c>
      <c r="B5" t="s">
        <v>45</v>
      </c>
      <c r="C5">
        <v>82567</v>
      </c>
      <c r="D5">
        <v>257</v>
      </c>
      <c r="E5">
        <v>2044</v>
      </c>
      <c r="F5">
        <v>969</v>
      </c>
      <c r="G5">
        <v>3710</v>
      </c>
      <c r="H5">
        <v>52</v>
      </c>
      <c r="I5">
        <v>150</v>
      </c>
      <c r="J5">
        <v>208</v>
      </c>
      <c r="K5">
        <v>2053</v>
      </c>
      <c r="L5">
        <v>1153</v>
      </c>
      <c r="M5">
        <v>60</v>
      </c>
      <c r="N5">
        <v>1933</v>
      </c>
      <c r="O5">
        <v>557</v>
      </c>
      <c r="P5">
        <v>897</v>
      </c>
      <c r="Q5">
        <v>841</v>
      </c>
      <c r="R5">
        <v>964</v>
      </c>
      <c r="S5">
        <v>685</v>
      </c>
      <c r="T5">
        <v>6157</v>
      </c>
      <c r="U5">
        <v>15378</v>
      </c>
      <c r="V5">
        <v>7810</v>
      </c>
      <c r="W5">
        <v>3918</v>
      </c>
      <c r="X5">
        <v>550</v>
      </c>
      <c r="Y5">
        <v>641</v>
      </c>
      <c r="Z5">
        <v>349</v>
      </c>
      <c r="AA5">
        <v>2515</v>
      </c>
      <c r="AB5">
        <v>996</v>
      </c>
      <c r="AC5">
        <v>2835</v>
      </c>
      <c r="AD5">
        <v>169</v>
      </c>
      <c r="AE5">
        <v>686</v>
      </c>
      <c r="AF5">
        <v>7617</v>
      </c>
      <c r="AG5">
        <v>1640</v>
      </c>
      <c r="AH5">
        <v>1953</v>
      </c>
      <c r="AI5">
        <v>3269</v>
      </c>
      <c r="AJ5">
        <v>6128</v>
      </c>
      <c r="AK5">
        <v>1106</v>
      </c>
      <c r="AL5">
        <v>2317</v>
      </c>
    </row>
    <row r="6" spans="1:38" x14ac:dyDescent="0.35">
      <c r="A6" t="s">
        <v>46</v>
      </c>
      <c r="B6" t="s">
        <v>47</v>
      </c>
      <c r="C6">
        <v>74615</v>
      </c>
      <c r="D6">
        <v>126</v>
      </c>
      <c r="E6">
        <v>1439</v>
      </c>
      <c r="F6">
        <v>104</v>
      </c>
      <c r="G6">
        <v>900</v>
      </c>
      <c r="H6">
        <v>5</v>
      </c>
      <c r="I6">
        <v>22</v>
      </c>
      <c r="J6">
        <v>150</v>
      </c>
      <c r="K6">
        <v>514</v>
      </c>
      <c r="L6">
        <v>945</v>
      </c>
      <c r="M6">
        <v>675</v>
      </c>
      <c r="N6">
        <v>976</v>
      </c>
      <c r="O6">
        <v>707</v>
      </c>
      <c r="P6">
        <v>760</v>
      </c>
      <c r="Q6">
        <v>955</v>
      </c>
      <c r="R6">
        <v>1599</v>
      </c>
      <c r="S6">
        <v>586</v>
      </c>
      <c r="T6">
        <v>6449</v>
      </c>
      <c r="U6">
        <v>13163</v>
      </c>
      <c r="V6">
        <v>5522</v>
      </c>
      <c r="W6">
        <v>4181</v>
      </c>
      <c r="X6">
        <v>353</v>
      </c>
      <c r="Y6">
        <v>566</v>
      </c>
      <c r="Z6">
        <v>576</v>
      </c>
      <c r="AA6">
        <v>2771</v>
      </c>
      <c r="AB6">
        <v>852</v>
      </c>
      <c r="AC6">
        <v>2656</v>
      </c>
      <c r="AD6">
        <v>102</v>
      </c>
      <c r="AE6">
        <v>856</v>
      </c>
      <c r="AF6">
        <v>8936</v>
      </c>
      <c r="AG6">
        <v>1051</v>
      </c>
      <c r="AH6">
        <v>2159</v>
      </c>
      <c r="AI6">
        <v>2017</v>
      </c>
      <c r="AJ6">
        <v>7377</v>
      </c>
      <c r="AK6">
        <v>1754</v>
      </c>
      <c r="AL6">
        <v>2811</v>
      </c>
    </row>
    <row r="7" spans="1:38" x14ac:dyDescent="0.35">
      <c r="A7" t="s">
        <v>48</v>
      </c>
      <c r="B7" t="s">
        <v>49</v>
      </c>
      <c r="C7">
        <v>60076</v>
      </c>
      <c r="D7">
        <v>211</v>
      </c>
      <c r="E7">
        <v>1457</v>
      </c>
      <c r="F7">
        <v>708</v>
      </c>
      <c r="G7">
        <v>2710</v>
      </c>
      <c r="H7">
        <v>0</v>
      </c>
      <c r="I7">
        <v>287</v>
      </c>
      <c r="J7">
        <v>61</v>
      </c>
      <c r="K7">
        <v>1569</v>
      </c>
      <c r="L7">
        <v>990</v>
      </c>
      <c r="M7">
        <v>216</v>
      </c>
      <c r="N7">
        <v>3329</v>
      </c>
      <c r="O7">
        <v>642</v>
      </c>
      <c r="P7">
        <v>749</v>
      </c>
      <c r="Q7">
        <v>863</v>
      </c>
      <c r="R7">
        <v>492</v>
      </c>
      <c r="S7">
        <v>491</v>
      </c>
      <c r="T7">
        <v>5261</v>
      </c>
      <c r="U7">
        <v>11100</v>
      </c>
      <c r="V7">
        <v>4110</v>
      </c>
      <c r="W7">
        <v>2113</v>
      </c>
      <c r="X7">
        <v>533</v>
      </c>
      <c r="Y7">
        <v>190</v>
      </c>
      <c r="Z7">
        <v>448</v>
      </c>
      <c r="AA7">
        <v>1844</v>
      </c>
      <c r="AB7">
        <v>540</v>
      </c>
      <c r="AC7">
        <v>1617</v>
      </c>
      <c r="AD7">
        <v>5</v>
      </c>
      <c r="AE7">
        <v>457</v>
      </c>
      <c r="AF7">
        <v>4785</v>
      </c>
      <c r="AG7">
        <v>1037</v>
      </c>
      <c r="AH7">
        <v>944</v>
      </c>
      <c r="AI7">
        <v>1663</v>
      </c>
      <c r="AJ7">
        <v>5843</v>
      </c>
      <c r="AK7">
        <v>877</v>
      </c>
      <c r="AL7">
        <v>1934</v>
      </c>
    </row>
    <row r="8" spans="1:38" x14ac:dyDescent="0.35">
      <c r="A8" t="s">
        <v>50</v>
      </c>
      <c r="B8" t="s">
        <v>51</v>
      </c>
      <c r="C8">
        <v>59935</v>
      </c>
      <c r="D8">
        <v>26</v>
      </c>
      <c r="E8">
        <v>1973</v>
      </c>
      <c r="F8">
        <v>110</v>
      </c>
      <c r="G8">
        <v>344</v>
      </c>
      <c r="H8">
        <v>0</v>
      </c>
      <c r="I8">
        <v>600</v>
      </c>
      <c r="J8">
        <v>0</v>
      </c>
      <c r="K8">
        <v>590</v>
      </c>
      <c r="L8">
        <v>503</v>
      </c>
      <c r="M8">
        <v>83</v>
      </c>
      <c r="N8">
        <v>126</v>
      </c>
      <c r="O8">
        <v>219</v>
      </c>
      <c r="P8">
        <v>2771</v>
      </c>
      <c r="Q8">
        <v>1266</v>
      </c>
      <c r="R8">
        <v>574</v>
      </c>
      <c r="S8">
        <v>443</v>
      </c>
      <c r="T8">
        <v>4991</v>
      </c>
      <c r="U8">
        <v>11780</v>
      </c>
      <c r="V8">
        <v>3124</v>
      </c>
      <c r="W8">
        <v>3947</v>
      </c>
      <c r="X8">
        <v>289</v>
      </c>
      <c r="Y8">
        <v>243</v>
      </c>
      <c r="Z8">
        <v>491</v>
      </c>
      <c r="AA8">
        <v>1894</v>
      </c>
      <c r="AB8">
        <v>1052</v>
      </c>
      <c r="AC8">
        <v>2995</v>
      </c>
      <c r="AD8">
        <v>59</v>
      </c>
      <c r="AE8">
        <v>610</v>
      </c>
      <c r="AF8">
        <v>6823</v>
      </c>
      <c r="AG8">
        <v>1029</v>
      </c>
      <c r="AH8">
        <v>1318</v>
      </c>
      <c r="AI8">
        <v>1654</v>
      </c>
      <c r="AJ8">
        <v>4848</v>
      </c>
      <c r="AK8">
        <v>1352</v>
      </c>
      <c r="AL8">
        <v>1808</v>
      </c>
    </row>
    <row r="9" spans="1:38" x14ac:dyDescent="0.35">
      <c r="A9" t="s">
        <v>52</v>
      </c>
      <c r="B9" t="s">
        <v>53</v>
      </c>
      <c r="C9">
        <v>58105</v>
      </c>
      <c r="D9">
        <v>79</v>
      </c>
      <c r="E9">
        <v>1035</v>
      </c>
      <c r="F9">
        <v>141</v>
      </c>
      <c r="G9">
        <v>538</v>
      </c>
      <c r="H9">
        <v>36</v>
      </c>
      <c r="I9">
        <v>337</v>
      </c>
      <c r="J9">
        <v>36</v>
      </c>
      <c r="K9">
        <v>382</v>
      </c>
      <c r="L9">
        <v>1410</v>
      </c>
      <c r="M9">
        <v>134</v>
      </c>
      <c r="N9">
        <v>1104</v>
      </c>
      <c r="O9">
        <v>792</v>
      </c>
      <c r="P9">
        <v>190</v>
      </c>
      <c r="Q9">
        <v>710</v>
      </c>
      <c r="R9">
        <v>417</v>
      </c>
      <c r="S9">
        <v>189</v>
      </c>
      <c r="T9">
        <v>4059</v>
      </c>
      <c r="U9">
        <v>9298</v>
      </c>
      <c r="V9">
        <v>3980</v>
      </c>
      <c r="W9">
        <v>1922</v>
      </c>
      <c r="X9">
        <v>269</v>
      </c>
      <c r="Y9">
        <v>232</v>
      </c>
      <c r="Z9">
        <v>1365</v>
      </c>
      <c r="AA9">
        <v>11925</v>
      </c>
      <c r="AB9">
        <v>363</v>
      </c>
      <c r="AC9">
        <v>1475</v>
      </c>
      <c r="AD9">
        <v>35</v>
      </c>
      <c r="AE9">
        <v>388</v>
      </c>
      <c r="AF9">
        <v>6016</v>
      </c>
      <c r="AG9">
        <v>745</v>
      </c>
      <c r="AH9">
        <v>1043</v>
      </c>
      <c r="AI9">
        <v>1530</v>
      </c>
      <c r="AJ9">
        <v>3737</v>
      </c>
      <c r="AK9">
        <v>596</v>
      </c>
      <c r="AL9">
        <v>1597</v>
      </c>
    </row>
    <row r="10" spans="1:38" x14ac:dyDescent="0.35">
      <c r="A10" t="s">
        <v>54</v>
      </c>
      <c r="B10" t="s">
        <v>55</v>
      </c>
      <c r="C10">
        <v>46318</v>
      </c>
      <c r="D10">
        <v>341</v>
      </c>
      <c r="E10">
        <v>2677</v>
      </c>
      <c r="F10">
        <v>779</v>
      </c>
      <c r="G10">
        <v>972</v>
      </c>
      <c r="H10">
        <v>0</v>
      </c>
      <c r="I10">
        <v>376</v>
      </c>
      <c r="J10">
        <v>0</v>
      </c>
      <c r="K10">
        <v>908</v>
      </c>
      <c r="L10">
        <v>594</v>
      </c>
      <c r="M10">
        <v>264</v>
      </c>
      <c r="N10">
        <v>35</v>
      </c>
      <c r="O10">
        <v>237</v>
      </c>
      <c r="P10">
        <v>200</v>
      </c>
      <c r="Q10">
        <v>443</v>
      </c>
      <c r="R10">
        <v>324</v>
      </c>
      <c r="S10">
        <v>392</v>
      </c>
      <c r="T10">
        <v>5139</v>
      </c>
      <c r="U10">
        <v>9087</v>
      </c>
      <c r="V10">
        <v>5061</v>
      </c>
      <c r="W10">
        <v>2178</v>
      </c>
      <c r="X10">
        <v>265</v>
      </c>
      <c r="Y10">
        <v>176</v>
      </c>
      <c r="Z10">
        <v>115</v>
      </c>
      <c r="AA10">
        <v>1164</v>
      </c>
      <c r="AB10">
        <v>529</v>
      </c>
      <c r="AC10">
        <v>1429</v>
      </c>
      <c r="AD10">
        <v>2</v>
      </c>
      <c r="AE10">
        <v>373</v>
      </c>
      <c r="AF10">
        <v>3376</v>
      </c>
      <c r="AG10">
        <v>731</v>
      </c>
      <c r="AH10">
        <v>791</v>
      </c>
      <c r="AI10">
        <v>1787</v>
      </c>
      <c r="AJ10">
        <v>3787</v>
      </c>
      <c r="AK10">
        <v>661</v>
      </c>
      <c r="AL10">
        <v>1125</v>
      </c>
    </row>
    <row r="11" spans="1:38" x14ac:dyDescent="0.35">
      <c r="A11" t="s">
        <v>56</v>
      </c>
      <c r="B11" t="s">
        <v>57</v>
      </c>
      <c r="C11">
        <v>36685</v>
      </c>
      <c r="D11">
        <v>92</v>
      </c>
      <c r="E11">
        <v>2927</v>
      </c>
      <c r="F11">
        <v>252</v>
      </c>
      <c r="G11">
        <v>1679</v>
      </c>
      <c r="H11">
        <v>17</v>
      </c>
      <c r="I11">
        <v>1166</v>
      </c>
      <c r="J11">
        <v>0</v>
      </c>
      <c r="K11">
        <v>521</v>
      </c>
      <c r="L11">
        <v>478</v>
      </c>
      <c r="M11">
        <v>16</v>
      </c>
      <c r="N11">
        <v>41</v>
      </c>
      <c r="O11">
        <v>81</v>
      </c>
      <c r="P11">
        <v>145</v>
      </c>
      <c r="Q11">
        <v>617</v>
      </c>
      <c r="R11">
        <v>127</v>
      </c>
      <c r="S11">
        <v>297</v>
      </c>
      <c r="T11">
        <v>3617</v>
      </c>
      <c r="U11">
        <v>8101</v>
      </c>
      <c r="V11">
        <v>2421</v>
      </c>
      <c r="W11">
        <v>2445</v>
      </c>
      <c r="X11">
        <v>84</v>
      </c>
      <c r="Y11">
        <v>105</v>
      </c>
      <c r="Z11">
        <v>148</v>
      </c>
      <c r="AA11">
        <v>1044</v>
      </c>
      <c r="AB11">
        <v>541</v>
      </c>
      <c r="AC11">
        <v>1066</v>
      </c>
      <c r="AD11">
        <v>6</v>
      </c>
      <c r="AE11">
        <v>202</v>
      </c>
      <c r="AF11">
        <v>2540</v>
      </c>
      <c r="AG11">
        <v>110</v>
      </c>
      <c r="AH11">
        <v>484</v>
      </c>
      <c r="AI11">
        <v>1546</v>
      </c>
      <c r="AJ11">
        <v>1786</v>
      </c>
      <c r="AK11">
        <v>775</v>
      </c>
      <c r="AL11">
        <v>1208</v>
      </c>
    </row>
    <row r="12" spans="1:38" x14ac:dyDescent="0.35">
      <c r="A12" t="s">
        <v>58</v>
      </c>
      <c r="B12" t="s">
        <v>59</v>
      </c>
      <c r="C12">
        <v>35833</v>
      </c>
      <c r="D12">
        <v>92</v>
      </c>
      <c r="E12">
        <v>1811</v>
      </c>
      <c r="F12">
        <v>25</v>
      </c>
      <c r="G12">
        <v>483</v>
      </c>
      <c r="H12">
        <v>0</v>
      </c>
      <c r="I12">
        <v>263</v>
      </c>
      <c r="J12">
        <v>1343</v>
      </c>
      <c r="K12">
        <v>316</v>
      </c>
      <c r="L12">
        <v>428</v>
      </c>
      <c r="M12">
        <v>98</v>
      </c>
      <c r="N12">
        <v>0</v>
      </c>
      <c r="O12">
        <v>217</v>
      </c>
      <c r="P12">
        <v>201</v>
      </c>
      <c r="Q12">
        <v>370</v>
      </c>
      <c r="R12">
        <v>264</v>
      </c>
      <c r="S12">
        <v>309</v>
      </c>
      <c r="T12">
        <v>2606</v>
      </c>
      <c r="U12">
        <v>7104</v>
      </c>
      <c r="V12">
        <v>2822</v>
      </c>
      <c r="W12">
        <v>1671</v>
      </c>
      <c r="X12">
        <v>108</v>
      </c>
      <c r="Y12">
        <v>203</v>
      </c>
      <c r="Z12">
        <v>193</v>
      </c>
      <c r="AA12">
        <v>1100</v>
      </c>
      <c r="AB12">
        <v>437</v>
      </c>
      <c r="AC12">
        <v>1409</v>
      </c>
      <c r="AD12">
        <v>9</v>
      </c>
      <c r="AE12">
        <v>403</v>
      </c>
      <c r="AF12">
        <v>3401</v>
      </c>
      <c r="AG12">
        <v>724</v>
      </c>
      <c r="AH12">
        <v>547</v>
      </c>
      <c r="AI12">
        <v>1360</v>
      </c>
      <c r="AJ12">
        <v>3926</v>
      </c>
      <c r="AK12">
        <v>640</v>
      </c>
      <c r="AL12">
        <v>950</v>
      </c>
    </row>
    <row r="13" spans="1:38" x14ac:dyDescent="0.35">
      <c r="A13" t="s">
        <v>60</v>
      </c>
      <c r="B13" t="s">
        <v>61</v>
      </c>
      <c r="C13">
        <v>33873</v>
      </c>
      <c r="D13">
        <v>57</v>
      </c>
      <c r="E13">
        <v>2043</v>
      </c>
      <c r="F13">
        <v>48</v>
      </c>
      <c r="G13">
        <v>532</v>
      </c>
      <c r="H13">
        <v>0</v>
      </c>
      <c r="I13">
        <v>202</v>
      </c>
      <c r="J13">
        <v>0</v>
      </c>
      <c r="K13">
        <v>228</v>
      </c>
      <c r="L13">
        <v>1381</v>
      </c>
      <c r="M13">
        <v>870</v>
      </c>
      <c r="N13">
        <v>803</v>
      </c>
      <c r="O13">
        <v>188</v>
      </c>
      <c r="P13">
        <v>29</v>
      </c>
      <c r="Q13">
        <v>540</v>
      </c>
      <c r="R13">
        <v>279</v>
      </c>
      <c r="S13">
        <v>366</v>
      </c>
      <c r="T13">
        <v>3055</v>
      </c>
      <c r="U13">
        <v>6692</v>
      </c>
      <c r="V13">
        <v>3889</v>
      </c>
      <c r="W13">
        <v>1619</v>
      </c>
      <c r="X13">
        <v>170</v>
      </c>
      <c r="Y13">
        <v>85</v>
      </c>
      <c r="Z13">
        <v>103</v>
      </c>
      <c r="AA13">
        <v>817</v>
      </c>
      <c r="AB13">
        <v>320</v>
      </c>
      <c r="AC13">
        <v>1083</v>
      </c>
      <c r="AD13">
        <v>298</v>
      </c>
      <c r="AE13">
        <v>324</v>
      </c>
      <c r="AF13">
        <v>2670</v>
      </c>
      <c r="AG13">
        <v>237</v>
      </c>
      <c r="AH13">
        <v>434</v>
      </c>
      <c r="AI13">
        <v>1222</v>
      </c>
      <c r="AJ13">
        <v>2229</v>
      </c>
      <c r="AK13">
        <v>506</v>
      </c>
      <c r="AL13">
        <v>554</v>
      </c>
    </row>
    <row r="14" spans="1:38" x14ac:dyDescent="0.35">
      <c r="A14" t="s">
        <v>62</v>
      </c>
      <c r="B14" t="s">
        <v>63</v>
      </c>
      <c r="C14">
        <v>25187</v>
      </c>
      <c r="D14">
        <v>112</v>
      </c>
      <c r="E14">
        <v>641</v>
      </c>
      <c r="F14">
        <v>32</v>
      </c>
      <c r="G14">
        <v>1670</v>
      </c>
      <c r="H14">
        <v>0</v>
      </c>
      <c r="I14">
        <v>123</v>
      </c>
      <c r="J14">
        <v>0</v>
      </c>
      <c r="K14">
        <v>38</v>
      </c>
      <c r="L14">
        <v>145</v>
      </c>
      <c r="M14">
        <v>101</v>
      </c>
      <c r="N14">
        <v>106</v>
      </c>
      <c r="O14">
        <v>94</v>
      </c>
      <c r="P14">
        <v>279</v>
      </c>
      <c r="Q14">
        <v>297</v>
      </c>
      <c r="R14">
        <v>73</v>
      </c>
      <c r="S14">
        <v>272</v>
      </c>
      <c r="T14">
        <v>2038</v>
      </c>
      <c r="U14">
        <v>6557</v>
      </c>
      <c r="V14">
        <v>1124</v>
      </c>
      <c r="W14">
        <v>2645</v>
      </c>
      <c r="X14">
        <v>67</v>
      </c>
      <c r="Y14">
        <v>48</v>
      </c>
      <c r="Z14">
        <v>24</v>
      </c>
      <c r="AA14">
        <v>603</v>
      </c>
      <c r="AB14">
        <v>470</v>
      </c>
      <c r="AC14">
        <v>1172</v>
      </c>
      <c r="AD14">
        <v>32</v>
      </c>
      <c r="AE14">
        <v>149</v>
      </c>
      <c r="AF14">
        <v>1773</v>
      </c>
      <c r="AG14">
        <v>76</v>
      </c>
      <c r="AH14">
        <v>265</v>
      </c>
      <c r="AI14">
        <v>753</v>
      </c>
      <c r="AJ14">
        <v>2038</v>
      </c>
      <c r="AK14">
        <v>517</v>
      </c>
      <c r="AL14">
        <v>853</v>
      </c>
    </row>
    <row r="15" spans="1:38" x14ac:dyDescent="0.35">
      <c r="A15" t="s">
        <v>64</v>
      </c>
      <c r="B15" t="s">
        <v>65</v>
      </c>
      <c r="C15">
        <v>24281</v>
      </c>
      <c r="D15">
        <v>104</v>
      </c>
      <c r="E15">
        <v>1960</v>
      </c>
      <c r="F15">
        <v>178</v>
      </c>
      <c r="G15">
        <v>271</v>
      </c>
      <c r="H15">
        <v>0</v>
      </c>
      <c r="I15">
        <v>121</v>
      </c>
      <c r="J15">
        <v>0</v>
      </c>
      <c r="K15">
        <v>196</v>
      </c>
      <c r="L15">
        <v>292</v>
      </c>
      <c r="M15">
        <v>4</v>
      </c>
      <c r="N15">
        <v>24</v>
      </c>
      <c r="O15">
        <v>173</v>
      </c>
      <c r="P15">
        <v>306</v>
      </c>
      <c r="Q15">
        <v>398</v>
      </c>
      <c r="R15">
        <v>96</v>
      </c>
      <c r="S15">
        <v>153</v>
      </c>
      <c r="T15">
        <v>2260</v>
      </c>
      <c r="U15">
        <v>5412</v>
      </c>
      <c r="V15">
        <v>2350</v>
      </c>
      <c r="W15">
        <v>1204</v>
      </c>
      <c r="X15">
        <v>121</v>
      </c>
      <c r="Y15">
        <v>98</v>
      </c>
      <c r="Z15">
        <v>125</v>
      </c>
      <c r="AA15">
        <v>671</v>
      </c>
      <c r="AB15">
        <v>239</v>
      </c>
      <c r="AC15">
        <v>705</v>
      </c>
      <c r="AD15">
        <v>15</v>
      </c>
      <c r="AE15">
        <v>149</v>
      </c>
      <c r="AF15">
        <v>2273</v>
      </c>
      <c r="AG15">
        <v>617</v>
      </c>
      <c r="AH15">
        <v>451</v>
      </c>
      <c r="AI15">
        <v>915</v>
      </c>
      <c r="AJ15">
        <v>1401</v>
      </c>
      <c r="AK15">
        <v>303</v>
      </c>
      <c r="AL15">
        <v>696</v>
      </c>
    </row>
    <row r="16" spans="1:38" x14ac:dyDescent="0.35">
      <c r="A16" t="s">
        <v>66</v>
      </c>
      <c r="B16" t="s">
        <v>67</v>
      </c>
      <c r="C16">
        <v>22595</v>
      </c>
      <c r="D16">
        <v>43</v>
      </c>
      <c r="E16">
        <v>603</v>
      </c>
      <c r="F16">
        <v>143</v>
      </c>
      <c r="G16">
        <v>378</v>
      </c>
      <c r="H16">
        <v>0</v>
      </c>
      <c r="I16">
        <v>14</v>
      </c>
      <c r="J16">
        <v>0</v>
      </c>
      <c r="K16">
        <v>72</v>
      </c>
      <c r="L16">
        <v>277</v>
      </c>
      <c r="M16">
        <v>4</v>
      </c>
      <c r="N16">
        <v>121</v>
      </c>
      <c r="O16">
        <v>204</v>
      </c>
      <c r="P16">
        <v>48</v>
      </c>
      <c r="Q16">
        <v>325</v>
      </c>
      <c r="R16">
        <v>100</v>
      </c>
      <c r="S16">
        <v>155</v>
      </c>
      <c r="T16">
        <v>2493</v>
      </c>
      <c r="U16">
        <v>5313</v>
      </c>
      <c r="V16">
        <v>2531</v>
      </c>
      <c r="W16">
        <v>1187</v>
      </c>
      <c r="X16">
        <v>38</v>
      </c>
      <c r="Y16">
        <v>139</v>
      </c>
      <c r="Z16">
        <v>54</v>
      </c>
      <c r="AA16">
        <v>817</v>
      </c>
      <c r="AB16">
        <v>189</v>
      </c>
      <c r="AC16">
        <v>944</v>
      </c>
      <c r="AD16">
        <v>0</v>
      </c>
      <c r="AE16">
        <v>189</v>
      </c>
      <c r="AF16">
        <v>2049</v>
      </c>
      <c r="AG16">
        <v>128</v>
      </c>
      <c r="AH16">
        <v>268</v>
      </c>
      <c r="AI16">
        <v>697</v>
      </c>
      <c r="AJ16">
        <v>2173</v>
      </c>
      <c r="AK16">
        <v>390</v>
      </c>
      <c r="AL16">
        <v>509</v>
      </c>
    </row>
    <row r="17" spans="1:38" x14ac:dyDescent="0.35">
      <c r="A17" t="s">
        <v>68</v>
      </c>
      <c r="B17" t="s">
        <v>69</v>
      </c>
      <c r="C17">
        <v>21310</v>
      </c>
      <c r="D17">
        <v>51</v>
      </c>
      <c r="E17">
        <v>503</v>
      </c>
      <c r="F17">
        <v>148</v>
      </c>
      <c r="G17">
        <v>964</v>
      </c>
      <c r="H17">
        <v>0</v>
      </c>
      <c r="I17">
        <v>38</v>
      </c>
      <c r="J17">
        <v>775</v>
      </c>
      <c r="K17">
        <v>559</v>
      </c>
      <c r="L17">
        <v>376</v>
      </c>
      <c r="M17">
        <v>287</v>
      </c>
      <c r="N17">
        <v>166</v>
      </c>
      <c r="O17">
        <v>457</v>
      </c>
      <c r="P17">
        <v>139</v>
      </c>
      <c r="Q17">
        <v>202</v>
      </c>
      <c r="R17">
        <v>64</v>
      </c>
      <c r="S17">
        <v>113</v>
      </c>
      <c r="T17">
        <v>1772</v>
      </c>
      <c r="U17">
        <v>5037</v>
      </c>
      <c r="V17">
        <v>1421</v>
      </c>
      <c r="W17">
        <v>1010</v>
      </c>
      <c r="X17">
        <v>55</v>
      </c>
      <c r="Y17">
        <v>31</v>
      </c>
      <c r="Z17">
        <v>43</v>
      </c>
      <c r="AA17">
        <v>564</v>
      </c>
      <c r="AB17">
        <v>144</v>
      </c>
      <c r="AC17">
        <v>771</v>
      </c>
      <c r="AD17">
        <v>2</v>
      </c>
      <c r="AE17">
        <v>96</v>
      </c>
      <c r="AF17">
        <v>2028</v>
      </c>
      <c r="AG17">
        <v>43</v>
      </c>
      <c r="AH17">
        <v>198</v>
      </c>
      <c r="AI17">
        <v>670</v>
      </c>
      <c r="AJ17">
        <v>1847</v>
      </c>
      <c r="AK17">
        <v>178</v>
      </c>
      <c r="AL17">
        <v>558</v>
      </c>
    </row>
    <row r="18" spans="1:38" x14ac:dyDescent="0.35">
      <c r="A18" t="s">
        <v>70</v>
      </c>
      <c r="B18" t="s">
        <v>71</v>
      </c>
      <c r="C18">
        <v>20163</v>
      </c>
      <c r="D18">
        <v>58</v>
      </c>
      <c r="E18">
        <v>2686</v>
      </c>
      <c r="F18">
        <v>29</v>
      </c>
      <c r="G18">
        <v>1602</v>
      </c>
      <c r="H18">
        <v>0</v>
      </c>
      <c r="I18">
        <v>44</v>
      </c>
      <c r="J18">
        <v>0</v>
      </c>
      <c r="K18">
        <v>754</v>
      </c>
      <c r="L18">
        <v>649</v>
      </c>
      <c r="M18">
        <v>0</v>
      </c>
      <c r="N18">
        <v>230</v>
      </c>
      <c r="O18">
        <v>307</v>
      </c>
      <c r="P18">
        <v>362</v>
      </c>
      <c r="Q18">
        <v>455</v>
      </c>
      <c r="R18">
        <v>19</v>
      </c>
      <c r="S18">
        <v>225</v>
      </c>
      <c r="T18">
        <v>1375</v>
      </c>
      <c r="U18">
        <v>3527</v>
      </c>
      <c r="V18">
        <v>1004</v>
      </c>
      <c r="W18">
        <v>639</v>
      </c>
      <c r="X18">
        <v>25</v>
      </c>
      <c r="Y18">
        <v>15</v>
      </c>
      <c r="Z18">
        <v>24</v>
      </c>
      <c r="AA18">
        <v>600</v>
      </c>
      <c r="AB18">
        <v>71</v>
      </c>
      <c r="AC18">
        <v>425</v>
      </c>
      <c r="AD18">
        <v>3</v>
      </c>
      <c r="AE18">
        <v>56</v>
      </c>
      <c r="AF18">
        <v>2199</v>
      </c>
      <c r="AG18">
        <v>75</v>
      </c>
      <c r="AH18">
        <v>174</v>
      </c>
      <c r="AI18">
        <v>472</v>
      </c>
      <c r="AJ18">
        <v>1483</v>
      </c>
      <c r="AK18">
        <v>110</v>
      </c>
      <c r="AL18">
        <v>466</v>
      </c>
    </row>
    <row r="19" spans="1:38" x14ac:dyDescent="0.35">
      <c r="A19" t="s">
        <v>72</v>
      </c>
      <c r="B19" t="s">
        <v>73</v>
      </c>
      <c r="C19">
        <v>19728</v>
      </c>
      <c r="D19">
        <v>35</v>
      </c>
      <c r="E19">
        <v>525</v>
      </c>
      <c r="F19">
        <v>831</v>
      </c>
      <c r="G19">
        <v>302</v>
      </c>
      <c r="H19">
        <v>0</v>
      </c>
      <c r="I19">
        <v>300</v>
      </c>
      <c r="J19">
        <v>0</v>
      </c>
      <c r="K19">
        <v>122</v>
      </c>
      <c r="L19">
        <v>1879</v>
      </c>
      <c r="M19">
        <v>37</v>
      </c>
      <c r="N19">
        <v>46</v>
      </c>
      <c r="O19">
        <v>1006</v>
      </c>
      <c r="P19">
        <v>958</v>
      </c>
      <c r="Q19">
        <v>1946</v>
      </c>
      <c r="R19">
        <v>12</v>
      </c>
      <c r="S19">
        <v>122</v>
      </c>
      <c r="T19">
        <v>1078</v>
      </c>
      <c r="U19">
        <v>2888</v>
      </c>
      <c r="V19">
        <v>922</v>
      </c>
      <c r="W19">
        <v>627</v>
      </c>
      <c r="X19">
        <v>153</v>
      </c>
      <c r="Y19">
        <v>25</v>
      </c>
      <c r="Z19">
        <v>13</v>
      </c>
      <c r="AA19">
        <v>403</v>
      </c>
      <c r="AB19">
        <v>117</v>
      </c>
      <c r="AC19">
        <v>508</v>
      </c>
      <c r="AD19">
        <v>0</v>
      </c>
      <c r="AE19">
        <v>101</v>
      </c>
      <c r="AF19">
        <v>1898</v>
      </c>
      <c r="AG19">
        <v>80</v>
      </c>
      <c r="AH19">
        <v>357</v>
      </c>
      <c r="AI19">
        <v>531</v>
      </c>
      <c r="AJ19">
        <v>1152</v>
      </c>
      <c r="AK19">
        <v>242</v>
      </c>
      <c r="AL19">
        <v>512</v>
      </c>
    </row>
    <row r="20" spans="1:38" x14ac:dyDescent="0.35">
      <c r="A20" t="s">
        <v>74</v>
      </c>
      <c r="B20" t="s">
        <v>75</v>
      </c>
      <c r="C20">
        <v>19290</v>
      </c>
      <c r="D20">
        <v>58</v>
      </c>
      <c r="E20">
        <v>622</v>
      </c>
      <c r="F20">
        <v>158</v>
      </c>
      <c r="G20">
        <v>357</v>
      </c>
      <c r="H20">
        <v>0</v>
      </c>
      <c r="I20">
        <v>10</v>
      </c>
      <c r="J20">
        <v>6</v>
      </c>
      <c r="K20">
        <v>395</v>
      </c>
      <c r="L20">
        <v>899</v>
      </c>
      <c r="M20">
        <v>41</v>
      </c>
      <c r="N20">
        <v>6</v>
      </c>
      <c r="O20">
        <v>527</v>
      </c>
      <c r="P20">
        <v>18</v>
      </c>
      <c r="Q20">
        <v>456</v>
      </c>
      <c r="R20">
        <v>95</v>
      </c>
      <c r="S20">
        <v>154</v>
      </c>
      <c r="T20">
        <v>1694</v>
      </c>
      <c r="U20">
        <v>3664</v>
      </c>
      <c r="V20">
        <v>1591</v>
      </c>
      <c r="W20">
        <v>786</v>
      </c>
      <c r="X20">
        <v>120</v>
      </c>
      <c r="Y20">
        <v>101</v>
      </c>
      <c r="Z20">
        <v>31</v>
      </c>
      <c r="AA20">
        <v>403</v>
      </c>
      <c r="AB20">
        <v>195</v>
      </c>
      <c r="AC20">
        <v>435</v>
      </c>
      <c r="AD20">
        <v>3</v>
      </c>
      <c r="AE20">
        <v>146</v>
      </c>
      <c r="AF20">
        <v>1189</v>
      </c>
      <c r="AG20">
        <v>294</v>
      </c>
      <c r="AH20">
        <v>173</v>
      </c>
      <c r="AI20">
        <v>1117</v>
      </c>
      <c r="AJ20">
        <v>2754</v>
      </c>
      <c r="AK20">
        <v>225</v>
      </c>
      <c r="AL20">
        <v>567</v>
      </c>
    </row>
    <row r="21" spans="1:38" x14ac:dyDescent="0.35">
      <c r="A21" t="s">
        <v>76</v>
      </c>
      <c r="B21" t="s">
        <v>77</v>
      </c>
      <c r="C21">
        <v>19197</v>
      </c>
      <c r="D21">
        <v>13</v>
      </c>
      <c r="E21">
        <v>814</v>
      </c>
      <c r="F21">
        <v>56</v>
      </c>
      <c r="G21">
        <v>509</v>
      </c>
      <c r="H21">
        <v>0</v>
      </c>
      <c r="I21">
        <v>413</v>
      </c>
      <c r="J21">
        <v>0</v>
      </c>
      <c r="K21">
        <v>716</v>
      </c>
      <c r="L21">
        <v>234</v>
      </c>
      <c r="M21">
        <v>164</v>
      </c>
      <c r="N21">
        <v>28</v>
      </c>
      <c r="O21">
        <v>82</v>
      </c>
      <c r="P21">
        <v>1</v>
      </c>
      <c r="Q21">
        <v>243</v>
      </c>
      <c r="R21">
        <v>95</v>
      </c>
      <c r="S21">
        <v>136</v>
      </c>
      <c r="T21">
        <v>1616</v>
      </c>
      <c r="U21">
        <v>4402</v>
      </c>
      <c r="V21">
        <v>816</v>
      </c>
      <c r="W21">
        <v>1001</v>
      </c>
      <c r="X21">
        <v>29</v>
      </c>
      <c r="Y21">
        <v>68</v>
      </c>
      <c r="Z21">
        <v>33</v>
      </c>
      <c r="AA21">
        <v>448</v>
      </c>
      <c r="AB21">
        <v>163</v>
      </c>
      <c r="AC21">
        <v>619</v>
      </c>
      <c r="AD21">
        <v>74</v>
      </c>
      <c r="AE21">
        <v>68</v>
      </c>
      <c r="AF21">
        <v>1227</v>
      </c>
      <c r="AG21">
        <v>40</v>
      </c>
      <c r="AH21">
        <v>434</v>
      </c>
      <c r="AI21">
        <v>1832</v>
      </c>
      <c r="AJ21">
        <v>2105</v>
      </c>
      <c r="AK21">
        <v>277</v>
      </c>
      <c r="AL21">
        <v>441</v>
      </c>
    </row>
    <row r="22" spans="1:38" x14ac:dyDescent="0.35">
      <c r="A22" t="s">
        <v>78</v>
      </c>
      <c r="B22" t="s">
        <v>79</v>
      </c>
      <c r="C22">
        <v>18949</v>
      </c>
      <c r="D22">
        <v>30</v>
      </c>
      <c r="E22">
        <v>407</v>
      </c>
      <c r="F22">
        <v>52</v>
      </c>
      <c r="G22">
        <v>65</v>
      </c>
      <c r="H22">
        <v>0</v>
      </c>
      <c r="I22">
        <v>167</v>
      </c>
      <c r="J22">
        <v>0</v>
      </c>
      <c r="K22">
        <v>44</v>
      </c>
      <c r="L22">
        <v>442</v>
      </c>
      <c r="M22">
        <v>34</v>
      </c>
      <c r="N22">
        <v>0</v>
      </c>
      <c r="O22">
        <v>29</v>
      </c>
      <c r="P22">
        <v>1458</v>
      </c>
      <c r="Q22">
        <v>262</v>
      </c>
      <c r="R22">
        <v>119</v>
      </c>
      <c r="S22">
        <v>178</v>
      </c>
      <c r="T22">
        <v>1896</v>
      </c>
      <c r="U22">
        <v>4251</v>
      </c>
      <c r="V22">
        <v>945</v>
      </c>
      <c r="W22">
        <v>1293</v>
      </c>
      <c r="X22">
        <v>61</v>
      </c>
      <c r="Y22">
        <v>22</v>
      </c>
      <c r="Z22">
        <v>79</v>
      </c>
      <c r="AA22">
        <v>455</v>
      </c>
      <c r="AB22">
        <v>239</v>
      </c>
      <c r="AC22">
        <v>693</v>
      </c>
      <c r="AD22">
        <v>25</v>
      </c>
      <c r="AE22">
        <v>71</v>
      </c>
      <c r="AF22">
        <v>1474</v>
      </c>
      <c r="AG22">
        <v>114</v>
      </c>
      <c r="AH22">
        <v>420</v>
      </c>
      <c r="AI22">
        <v>436</v>
      </c>
      <c r="AJ22">
        <v>2109</v>
      </c>
      <c r="AK22">
        <v>415</v>
      </c>
      <c r="AL22">
        <v>664</v>
      </c>
    </row>
    <row r="23" spans="1:38" x14ac:dyDescent="0.35">
      <c r="A23" t="s">
        <v>80</v>
      </c>
      <c r="B23" t="s">
        <v>81</v>
      </c>
      <c r="C23">
        <v>16950</v>
      </c>
      <c r="D23">
        <v>52</v>
      </c>
      <c r="E23">
        <v>710</v>
      </c>
      <c r="F23">
        <v>19</v>
      </c>
      <c r="G23">
        <v>782</v>
      </c>
      <c r="H23">
        <v>0</v>
      </c>
      <c r="I23">
        <v>37</v>
      </c>
      <c r="J23">
        <v>0</v>
      </c>
      <c r="K23">
        <v>321</v>
      </c>
      <c r="L23">
        <v>299</v>
      </c>
      <c r="M23">
        <v>0</v>
      </c>
      <c r="N23">
        <v>0</v>
      </c>
      <c r="O23">
        <v>397</v>
      </c>
      <c r="P23">
        <v>968</v>
      </c>
      <c r="Q23">
        <v>214</v>
      </c>
      <c r="R23">
        <v>42</v>
      </c>
      <c r="S23">
        <v>115</v>
      </c>
      <c r="T23">
        <v>1740</v>
      </c>
      <c r="U23">
        <v>3703</v>
      </c>
      <c r="V23">
        <v>1082</v>
      </c>
      <c r="W23">
        <v>514</v>
      </c>
      <c r="X23">
        <v>50</v>
      </c>
      <c r="Y23">
        <v>39</v>
      </c>
      <c r="Z23">
        <v>56</v>
      </c>
      <c r="AA23">
        <v>476</v>
      </c>
      <c r="AB23">
        <v>68</v>
      </c>
      <c r="AC23">
        <v>495</v>
      </c>
      <c r="AD23">
        <v>5</v>
      </c>
      <c r="AE23">
        <v>51</v>
      </c>
      <c r="AF23">
        <v>1429</v>
      </c>
      <c r="AG23">
        <v>33</v>
      </c>
      <c r="AH23">
        <v>293</v>
      </c>
      <c r="AI23">
        <v>395</v>
      </c>
      <c r="AJ23">
        <v>1705</v>
      </c>
      <c r="AK23">
        <v>146</v>
      </c>
      <c r="AL23">
        <v>714</v>
      </c>
    </row>
    <row r="24" spans="1:38" x14ac:dyDescent="0.35">
      <c r="A24" t="s">
        <v>82</v>
      </c>
      <c r="B24" t="s">
        <v>83</v>
      </c>
      <c r="C24">
        <v>16891</v>
      </c>
      <c r="D24">
        <v>23</v>
      </c>
      <c r="E24">
        <v>1841</v>
      </c>
      <c r="F24">
        <v>490</v>
      </c>
      <c r="G24">
        <v>356</v>
      </c>
      <c r="H24">
        <v>0</v>
      </c>
      <c r="I24">
        <v>308</v>
      </c>
      <c r="J24">
        <v>0</v>
      </c>
      <c r="K24">
        <v>768</v>
      </c>
      <c r="L24">
        <v>592</v>
      </c>
      <c r="M24">
        <v>0</v>
      </c>
      <c r="N24">
        <v>204</v>
      </c>
      <c r="O24">
        <v>645</v>
      </c>
      <c r="P24">
        <v>993</v>
      </c>
      <c r="Q24">
        <v>692</v>
      </c>
      <c r="R24">
        <v>4</v>
      </c>
      <c r="S24">
        <v>62</v>
      </c>
      <c r="T24">
        <v>1776</v>
      </c>
      <c r="U24">
        <v>2438</v>
      </c>
      <c r="V24">
        <v>1141</v>
      </c>
      <c r="W24">
        <v>328</v>
      </c>
      <c r="X24">
        <v>24</v>
      </c>
      <c r="Y24">
        <v>6</v>
      </c>
      <c r="Z24">
        <v>38</v>
      </c>
      <c r="AA24">
        <v>389</v>
      </c>
      <c r="AB24">
        <v>53</v>
      </c>
      <c r="AC24">
        <v>366</v>
      </c>
      <c r="AD24">
        <v>0</v>
      </c>
      <c r="AE24">
        <v>107</v>
      </c>
      <c r="AF24">
        <v>1600</v>
      </c>
      <c r="AG24">
        <v>44</v>
      </c>
      <c r="AH24">
        <v>334</v>
      </c>
      <c r="AI24">
        <v>196</v>
      </c>
      <c r="AJ24">
        <v>760</v>
      </c>
      <c r="AK24">
        <v>105</v>
      </c>
      <c r="AL24">
        <v>208</v>
      </c>
    </row>
    <row r="25" spans="1:38" x14ac:dyDescent="0.35">
      <c r="A25" t="s">
        <v>84</v>
      </c>
      <c r="B25" t="s">
        <v>85</v>
      </c>
      <c r="C25">
        <v>15460</v>
      </c>
      <c r="D25">
        <v>15</v>
      </c>
      <c r="E25">
        <v>1359</v>
      </c>
      <c r="F25">
        <v>8</v>
      </c>
      <c r="G25">
        <v>198</v>
      </c>
      <c r="H25">
        <v>0</v>
      </c>
      <c r="I25">
        <v>11</v>
      </c>
      <c r="J25">
        <v>0</v>
      </c>
      <c r="K25">
        <v>246</v>
      </c>
      <c r="L25">
        <v>344</v>
      </c>
      <c r="M25">
        <v>0</v>
      </c>
      <c r="N25">
        <v>27</v>
      </c>
      <c r="O25">
        <v>51</v>
      </c>
      <c r="P25">
        <v>167</v>
      </c>
      <c r="Q25">
        <v>186</v>
      </c>
      <c r="R25">
        <v>62</v>
      </c>
      <c r="S25">
        <v>179</v>
      </c>
      <c r="T25">
        <v>1406</v>
      </c>
      <c r="U25">
        <v>4610</v>
      </c>
      <c r="V25">
        <v>893</v>
      </c>
      <c r="W25">
        <v>752</v>
      </c>
      <c r="X25">
        <v>76</v>
      </c>
      <c r="Y25">
        <v>12</v>
      </c>
      <c r="Z25">
        <v>30</v>
      </c>
      <c r="AA25">
        <v>334</v>
      </c>
      <c r="AB25">
        <v>117</v>
      </c>
      <c r="AC25">
        <v>453</v>
      </c>
      <c r="AD25">
        <v>0</v>
      </c>
      <c r="AE25">
        <v>82</v>
      </c>
      <c r="AF25">
        <v>1103</v>
      </c>
      <c r="AG25">
        <v>24</v>
      </c>
      <c r="AH25">
        <v>166</v>
      </c>
      <c r="AI25">
        <v>518</v>
      </c>
      <c r="AJ25">
        <v>1496</v>
      </c>
      <c r="AK25">
        <v>230</v>
      </c>
      <c r="AL25">
        <v>305</v>
      </c>
    </row>
    <row r="26" spans="1:38" x14ac:dyDescent="0.35">
      <c r="A26" t="s">
        <v>86</v>
      </c>
      <c r="B26" t="s">
        <v>87</v>
      </c>
      <c r="C26">
        <v>14666</v>
      </c>
      <c r="D26">
        <v>34</v>
      </c>
      <c r="E26">
        <v>410</v>
      </c>
      <c r="F26">
        <v>35</v>
      </c>
      <c r="G26">
        <v>98</v>
      </c>
      <c r="H26">
        <v>0</v>
      </c>
      <c r="I26">
        <v>1</v>
      </c>
      <c r="J26">
        <v>0</v>
      </c>
      <c r="K26">
        <v>175</v>
      </c>
      <c r="L26">
        <v>62</v>
      </c>
      <c r="M26">
        <v>0</v>
      </c>
      <c r="N26">
        <v>13</v>
      </c>
      <c r="O26">
        <v>176</v>
      </c>
      <c r="P26">
        <v>9</v>
      </c>
      <c r="Q26">
        <v>85</v>
      </c>
      <c r="R26">
        <v>39</v>
      </c>
      <c r="S26">
        <v>194</v>
      </c>
      <c r="T26">
        <v>1560</v>
      </c>
      <c r="U26">
        <v>3882</v>
      </c>
      <c r="V26">
        <v>534</v>
      </c>
      <c r="W26">
        <v>1361</v>
      </c>
      <c r="X26">
        <v>32</v>
      </c>
      <c r="Y26">
        <v>28</v>
      </c>
      <c r="Z26">
        <v>28</v>
      </c>
      <c r="AA26">
        <v>371</v>
      </c>
      <c r="AB26">
        <v>334</v>
      </c>
      <c r="AC26">
        <v>576</v>
      </c>
      <c r="AD26">
        <v>48</v>
      </c>
      <c r="AE26">
        <v>105</v>
      </c>
      <c r="AF26">
        <v>894</v>
      </c>
      <c r="AG26">
        <v>20</v>
      </c>
      <c r="AH26">
        <v>154</v>
      </c>
      <c r="AI26">
        <v>996</v>
      </c>
      <c r="AJ26">
        <v>1580</v>
      </c>
      <c r="AK26">
        <v>321</v>
      </c>
      <c r="AL26">
        <v>511</v>
      </c>
    </row>
    <row r="27" spans="1:38" x14ac:dyDescent="0.35">
      <c r="A27" t="s">
        <v>88</v>
      </c>
      <c r="B27" t="s">
        <v>89</v>
      </c>
      <c r="C27">
        <v>13813</v>
      </c>
      <c r="D27">
        <v>129</v>
      </c>
      <c r="E27">
        <v>1408</v>
      </c>
      <c r="F27">
        <v>27</v>
      </c>
      <c r="G27">
        <v>757</v>
      </c>
      <c r="H27">
        <v>0</v>
      </c>
      <c r="I27">
        <v>277</v>
      </c>
      <c r="J27">
        <v>0</v>
      </c>
      <c r="K27">
        <v>673</v>
      </c>
      <c r="L27">
        <v>639</v>
      </c>
      <c r="M27">
        <v>0</v>
      </c>
      <c r="N27">
        <v>67</v>
      </c>
      <c r="O27">
        <v>204</v>
      </c>
      <c r="P27">
        <v>120</v>
      </c>
      <c r="Q27">
        <v>172</v>
      </c>
      <c r="R27">
        <v>7</v>
      </c>
      <c r="S27">
        <v>62</v>
      </c>
      <c r="T27">
        <v>996</v>
      </c>
      <c r="U27">
        <v>1885</v>
      </c>
      <c r="V27">
        <v>1263</v>
      </c>
      <c r="W27">
        <v>781</v>
      </c>
      <c r="X27">
        <v>62</v>
      </c>
      <c r="Y27">
        <v>5</v>
      </c>
      <c r="Z27">
        <v>5</v>
      </c>
      <c r="AA27">
        <v>243</v>
      </c>
      <c r="AB27">
        <v>65</v>
      </c>
      <c r="AC27">
        <v>356</v>
      </c>
      <c r="AD27">
        <v>0</v>
      </c>
      <c r="AE27">
        <v>48</v>
      </c>
      <c r="AF27">
        <v>1778</v>
      </c>
      <c r="AG27">
        <v>14</v>
      </c>
      <c r="AH27">
        <v>108</v>
      </c>
      <c r="AI27">
        <v>226</v>
      </c>
      <c r="AJ27">
        <v>1140</v>
      </c>
      <c r="AK27">
        <v>74</v>
      </c>
      <c r="AL27">
        <v>222</v>
      </c>
    </row>
    <row r="28" spans="1:38" x14ac:dyDescent="0.35">
      <c r="A28" t="s">
        <v>90</v>
      </c>
      <c r="B28" t="s">
        <v>91</v>
      </c>
      <c r="C28">
        <v>13659</v>
      </c>
      <c r="D28">
        <v>20</v>
      </c>
      <c r="E28">
        <v>691</v>
      </c>
      <c r="F28">
        <v>9</v>
      </c>
      <c r="G28">
        <v>407</v>
      </c>
      <c r="H28">
        <v>0</v>
      </c>
      <c r="I28">
        <v>84</v>
      </c>
      <c r="J28">
        <v>0</v>
      </c>
      <c r="K28">
        <v>146</v>
      </c>
      <c r="L28">
        <v>118</v>
      </c>
      <c r="M28">
        <v>0</v>
      </c>
      <c r="N28">
        <v>0</v>
      </c>
      <c r="O28">
        <v>35</v>
      </c>
      <c r="P28">
        <v>570</v>
      </c>
      <c r="Q28">
        <v>288</v>
      </c>
      <c r="R28">
        <v>340</v>
      </c>
      <c r="S28">
        <v>42</v>
      </c>
      <c r="T28">
        <v>1134</v>
      </c>
      <c r="U28">
        <v>2005</v>
      </c>
      <c r="V28">
        <v>921</v>
      </c>
      <c r="W28">
        <v>588</v>
      </c>
      <c r="X28">
        <v>45</v>
      </c>
      <c r="Y28">
        <v>75</v>
      </c>
      <c r="Z28">
        <v>18</v>
      </c>
      <c r="AA28">
        <v>234</v>
      </c>
      <c r="AB28">
        <v>151</v>
      </c>
      <c r="AC28">
        <v>651</v>
      </c>
      <c r="AD28">
        <v>11</v>
      </c>
      <c r="AE28">
        <v>57</v>
      </c>
      <c r="AF28">
        <v>1614</v>
      </c>
      <c r="AG28">
        <v>293</v>
      </c>
      <c r="AH28">
        <v>420</v>
      </c>
      <c r="AI28">
        <v>330</v>
      </c>
      <c r="AJ28">
        <v>1625</v>
      </c>
      <c r="AK28">
        <v>288</v>
      </c>
      <c r="AL28">
        <v>449</v>
      </c>
    </row>
    <row r="29" spans="1:38" x14ac:dyDescent="0.35">
      <c r="A29" t="s">
        <v>92</v>
      </c>
      <c r="B29" t="s">
        <v>93</v>
      </c>
      <c r="C29">
        <v>9931</v>
      </c>
      <c r="D29">
        <v>208</v>
      </c>
      <c r="E29">
        <v>652</v>
      </c>
      <c r="F29">
        <v>22</v>
      </c>
      <c r="G29">
        <v>666</v>
      </c>
      <c r="H29">
        <v>0</v>
      </c>
      <c r="I29">
        <v>12</v>
      </c>
      <c r="J29">
        <v>0</v>
      </c>
      <c r="K29">
        <v>257</v>
      </c>
      <c r="L29">
        <v>78</v>
      </c>
      <c r="M29">
        <v>10</v>
      </c>
      <c r="N29">
        <v>0</v>
      </c>
      <c r="O29">
        <v>86</v>
      </c>
      <c r="P29">
        <v>118</v>
      </c>
      <c r="Q29">
        <v>96</v>
      </c>
      <c r="R29">
        <v>29</v>
      </c>
      <c r="S29">
        <v>167</v>
      </c>
      <c r="T29">
        <v>1172</v>
      </c>
      <c r="U29">
        <v>2147</v>
      </c>
      <c r="V29">
        <v>1077</v>
      </c>
      <c r="W29">
        <v>326</v>
      </c>
      <c r="X29">
        <v>25</v>
      </c>
      <c r="Y29">
        <v>0</v>
      </c>
      <c r="Z29">
        <v>1</v>
      </c>
      <c r="AA29">
        <v>193</v>
      </c>
      <c r="AB29">
        <v>80</v>
      </c>
      <c r="AC29">
        <v>270</v>
      </c>
      <c r="AD29">
        <v>1</v>
      </c>
      <c r="AE29">
        <v>57</v>
      </c>
      <c r="AF29">
        <v>591</v>
      </c>
      <c r="AG29">
        <v>30</v>
      </c>
      <c r="AH29">
        <v>24</v>
      </c>
      <c r="AI29">
        <v>236</v>
      </c>
      <c r="AJ29">
        <v>808</v>
      </c>
      <c r="AK29">
        <v>105</v>
      </c>
      <c r="AL29">
        <v>387</v>
      </c>
    </row>
    <row r="30" spans="1:38" x14ac:dyDescent="0.35">
      <c r="A30" t="s">
        <v>94</v>
      </c>
      <c r="B30" t="s">
        <v>95</v>
      </c>
      <c r="C30">
        <v>9698</v>
      </c>
      <c r="D30">
        <v>20</v>
      </c>
      <c r="E30">
        <v>1418</v>
      </c>
      <c r="F30">
        <v>221</v>
      </c>
      <c r="G30">
        <v>17</v>
      </c>
      <c r="H30">
        <v>0</v>
      </c>
      <c r="I30">
        <v>0</v>
      </c>
      <c r="J30">
        <v>0</v>
      </c>
      <c r="K30">
        <v>124</v>
      </c>
      <c r="L30">
        <v>677</v>
      </c>
      <c r="M30">
        <v>11</v>
      </c>
      <c r="N30">
        <v>0</v>
      </c>
      <c r="O30">
        <v>3</v>
      </c>
      <c r="P30">
        <v>1064</v>
      </c>
      <c r="Q30">
        <v>71</v>
      </c>
      <c r="R30">
        <v>92</v>
      </c>
      <c r="S30">
        <v>21</v>
      </c>
      <c r="T30">
        <v>819</v>
      </c>
      <c r="U30">
        <v>1323</v>
      </c>
      <c r="V30">
        <v>379</v>
      </c>
      <c r="W30">
        <v>370</v>
      </c>
      <c r="X30">
        <v>21</v>
      </c>
      <c r="Y30">
        <v>11</v>
      </c>
      <c r="Z30">
        <v>15</v>
      </c>
      <c r="AA30">
        <v>173</v>
      </c>
      <c r="AB30">
        <v>36</v>
      </c>
      <c r="AC30">
        <v>192</v>
      </c>
      <c r="AD30">
        <v>0</v>
      </c>
      <c r="AE30">
        <v>44</v>
      </c>
      <c r="AF30">
        <v>644</v>
      </c>
      <c r="AG30">
        <v>21</v>
      </c>
      <c r="AH30">
        <v>166</v>
      </c>
      <c r="AI30">
        <v>248</v>
      </c>
      <c r="AJ30">
        <v>1276</v>
      </c>
      <c r="AK30">
        <v>69</v>
      </c>
      <c r="AL30">
        <v>152</v>
      </c>
    </row>
    <row r="31" spans="1:38" x14ac:dyDescent="0.35">
      <c r="A31" t="s">
        <v>96</v>
      </c>
      <c r="B31" t="s">
        <v>97</v>
      </c>
      <c r="C31">
        <v>9008</v>
      </c>
      <c r="D31">
        <v>71</v>
      </c>
      <c r="E31">
        <v>685</v>
      </c>
      <c r="F31">
        <v>25</v>
      </c>
      <c r="G31">
        <v>113</v>
      </c>
      <c r="H31">
        <v>0</v>
      </c>
      <c r="I31">
        <v>7</v>
      </c>
      <c r="J31">
        <v>0</v>
      </c>
      <c r="K31">
        <v>57</v>
      </c>
      <c r="L31">
        <v>55</v>
      </c>
      <c r="M31">
        <v>9</v>
      </c>
      <c r="N31">
        <v>6</v>
      </c>
      <c r="O31">
        <v>30</v>
      </c>
      <c r="P31">
        <v>5</v>
      </c>
      <c r="Q31">
        <v>422</v>
      </c>
      <c r="R31">
        <v>26</v>
      </c>
      <c r="S31">
        <v>43</v>
      </c>
      <c r="T31">
        <v>1289</v>
      </c>
      <c r="U31">
        <v>2165</v>
      </c>
      <c r="V31">
        <v>502</v>
      </c>
      <c r="W31">
        <v>963</v>
      </c>
      <c r="X31">
        <v>23</v>
      </c>
      <c r="Y31">
        <v>21</v>
      </c>
      <c r="Z31">
        <v>11</v>
      </c>
      <c r="AA31">
        <v>170</v>
      </c>
      <c r="AB31">
        <v>62</v>
      </c>
      <c r="AC31">
        <v>320</v>
      </c>
      <c r="AD31">
        <v>3</v>
      </c>
      <c r="AE31">
        <v>49</v>
      </c>
      <c r="AF31">
        <v>477</v>
      </c>
      <c r="AG31">
        <v>22</v>
      </c>
      <c r="AH31">
        <v>89</v>
      </c>
      <c r="AI31">
        <v>243</v>
      </c>
      <c r="AJ31">
        <v>647</v>
      </c>
      <c r="AK31">
        <v>234</v>
      </c>
      <c r="AL31">
        <v>164</v>
      </c>
    </row>
    <row r="32" spans="1:38" x14ac:dyDescent="0.35">
      <c r="A32" t="s">
        <v>98</v>
      </c>
      <c r="B32" t="s">
        <v>99</v>
      </c>
      <c r="C32">
        <v>7057</v>
      </c>
      <c r="D32">
        <v>52</v>
      </c>
      <c r="E32">
        <v>112</v>
      </c>
      <c r="F32">
        <v>2</v>
      </c>
      <c r="G32">
        <v>41</v>
      </c>
      <c r="H32">
        <v>0</v>
      </c>
      <c r="I32">
        <v>0</v>
      </c>
      <c r="J32">
        <v>0</v>
      </c>
      <c r="K32">
        <v>178</v>
      </c>
      <c r="L32">
        <v>20</v>
      </c>
      <c r="M32">
        <v>0</v>
      </c>
      <c r="N32">
        <v>0</v>
      </c>
      <c r="O32">
        <v>20</v>
      </c>
      <c r="P32">
        <v>11</v>
      </c>
      <c r="Q32">
        <v>70</v>
      </c>
      <c r="R32">
        <v>21</v>
      </c>
      <c r="S32">
        <v>95</v>
      </c>
      <c r="T32">
        <v>756</v>
      </c>
      <c r="U32">
        <v>1810</v>
      </c>
      <c r="V32">
        <v>316</v>
      </c>
      <c r="W32">
        <v>537</v>
      </c>
      <c r="X32">
        <v>66</v>
      </c>
      <c r="Y32">
        <v>4</v>
      </c>
      <c r="Z32">
        <v>3</v>
      </c>
      <c r="AA32">
        <v>188</v>
      </c>
      <c r="AB32">
        <v>86</v>
      </c>
      <c r="AC32">
        <v>212</v>
      </c>
      <c r="AD32">
        <v>0</v>
      </c>
      <c r="AE32">
        <v>35</v>
      </c>
      <c r="AF32">
        <v>480</v>
      </c>
      <c r="AG32">
        <v>21</v>
      </c>
      <c r="AH32">
        <v>95</v>
      </c>
      <c r="AI32">
        <v>464</v>
      </c>
      <c r="AJ32">
        <v>1044</v>
      </c>
      <c r="AK32">
        <v>133</v>
      </c>
      <c r="AL32">
        <v>185</v>
      </c>
    </row>
    <row r="33" spans="1:38" x14ac:dyDescent="0.35">
      <c r="A33" t="s">
        <v>100</v>
      </c>
      <c r="B33" t="s">
        <v>101</v>
      </c>
      <c r="C33">
        <v>7008</v>
      </c>
      <c r="D33">
        <v>32</v>
      </c>
      <c r="E33">
        <v>205</v>
      </c>
      <c r="F33">
        <v>56</v>
      </c>
      <c r="G33">
        <v>32</v>
      </c>
      <c r="H33">
        <v>0</v>
      </c>
      <c r="I33">
        <v>22</v>
      </c>
      <c r="J33">
        <v>0</v>
      </c>
      <c r="K33">
        <v>72</v>
      </c>
      <c r="L33">
        <v>487</v>
      </c>
      <c r="M33">
        <v>0</v>
      </c>
      <c r="N33">
        <v>143</v>
      </c>
      <c r="O33">
        <v>249</v>
      </c>
      <c r="P33">
        <v>94</v>
      </c>
      <c r="Q33">
        <v>170</v>
      </c>
      <c r="R33">
        <v>7</v>
      </c>
      <c r="S33">
        <v>46</v>
      </c>
      <c r="T33">
        <v>579</v>
      </c>
      <c r="U33">
        <v>1376</v>
      </c>
      <c r="V33">
        <v>563</v>
      </c>
      <c r="W33">
        <v>268</v>
      </c>
      <c r="X33">
        <v>19</v>
      </c>
      <c r="Y33">
        <v>36</v>
      </c>
      <c r="Z33">
        <v>3</v>
      </c>
      <c r="AA33">
        <v>141</v>
      </c>
      <c r="AB33">
        <v>55</v>
      </c>
      <c r="AC33">
        <v>128</v>
      </c>
      <c r="AD33">
        <v>0</v>
      </c>
      <c r="AE33">
        <v>37</v>
      </c>
      <c r="AF33">
        <v>763</v>
      </c>
      <c r="AG33">
        <v>0</v>
      </c>
      <c r="AH33">
        <v>111</v>
      </c>
      <c r="AI33">
        <v>121</v>
      </c>
      <c r="AJ33">
        <v>914</v>
      </c>
      <c r="AK33">
        <v>113</v>
      </c>
      <c r="AL33">
        <v>166</v>
      </c>
    </row>
    <row r="34" spans="1:38" x14ac:dyDescent="0.35">
      <c r="A34" t="s">
        <v>102</v>
      </c>
      <c r="B34" t="s">
        <v>103</v>
      </c>
      <c r="C34">
        <v>6670</v>
      </c>
      <c r="D34">
        <v>38</v>
      </c>
      <c r="E34">
        <v>135</v>
      </c>
      <c r="F34">
        <v>369</v>
      </c>
      <c r="G34">
        <v>358</v>
      </c>
      <c r="H34">
        <v>0</v>
      </c>
      <c r="I34">
        <v>2</v>
      </c>
      <c r="J34">
        <v>94</v>
      </c>
      <c r="K34">
        <v>138</v>
      </c>
      <c r="L34">
        <v>261</v>
      </c>
      <c r="M34">
        <v>0</v>
      </c>
      <c r="N34">
        <v>0</v>
      </c>
      <c r="O34">
        <v>7</v>
      </c>
      <c r="P34">
        <v>0</v>
      </c>
      <c r="Q34">
        <v>29</v>
      </c>
      <c r="R34">
        <v>102</v>
      </c>
      <c r="S34">
        <v>16</v>
      </c>
      <c r="T34">
        <v>724</v>
      </c>
      <c r="U34">
        <v>1155</v>
      </c>
      <c r="V34">
        <v>322</v>
      </c>
      <c r="W34">
        <v>246</v>
      </c>
      <c r="X34">
        <v>13</v>
      </c>
      <c r="Y34">
        <v>3</v>
      </c>
      <c r="Z34">
        <v>5</v>
      </c>
      <c r="AA34">
        <v>111</v>
      </c>
      <c r="AB34">
        <v>24</v>
      </c>
      <c r="AC34">
        <v>160</v>
      </c>
      <c r="AD34">
        <v>0</v>
      </c>
      <c r="AE34">
        <v>23</v>
      </c>
      <c r="AF34">
        <v>424</v>
      </c>
      <c r="AG34">
        <v>8</v>
      </c>
      <c r="AH34">
        <v>63</v>
      </c>
      <c r="AI34">
        <v>623</v>
      </c>
      <c r="AJ34">
        <v>1039</v>
      </c>
      <c r="AK34">
        <v>40</v>
      </c>
      <c r="AL34">
        <v>138</v>
      </c>
    </row>
    <row r="35" spans="1:38" x14ac:dyDescent="0.35">
      <c r="C35">
        <f>SUM(C2:C34)</f>
        <v>1370441</v>
      </c>
      <c r="D35">
        <f t="shared" ref="D35:AL35" si="0">SUM(D2:D34)</f>
        <v>3485</v>
      </c>
      <c r="E35">
        <f t="shared" si="0"/>
        <v>46979</v>
      </c>
      <c r="F35">
        <f t="shared" si="0"/>
        <v>7663</v>
      </c>
      <c r="G35">
        <f t="shared" si="0"/>
        <v>25622</v>
      </c>
      <c r="H35">
        <f t="shared" si="0"/>
        <v>110</v>
      </c>
      <c r="I35">
        <f t="shared" si="0"/>
        <v>9214</v>
      </c>
      <c r="J35">
        <f t="shared" si="0"/>
        <v>4736</v>
      </c>
      <c r="K35">
        <f t="shared" si="0"/>
        <v>16673</v>
      </c>
      <c r="L35">
        <f t="shared" si="0"/>
        <v>25618</v>
      </c>
      <c r="M35">
        <f t="shared" si="0"/>
        <v>6794</v>
      </c>
      <c r="N35">
        <f t="shared" si="0"/>
        <v>11378</v>
      </c>
      <c r="O35">
        <f t="shared" si="0"/>
        <v>11552</v>
      </c>
      <c r="P35">
        <f t="shared" si="0"/>
        <v>28049</v>
      </c>
      <c r="Q35">
        <f t="shared" si="0"/>
        <v>20861</v>
      </c>
      <c r="R35">
        <f t="shared" si="0"/>
        <v>13202</v>
      </c>
      <c r="S35">
        <f t="shared" si="0"/>
        <v>10499</v>
      </c>
      <c r="T35">
        <f t="shared" si="0"/>
        <v>117640</v>
      </c>
      <c r="U35">
        <f t="shared" si="0"/>
        <v>257476</v>
      </c>
      <c r="V35">
        <f t="shared" si="0"/>
        <v>104640</v>
      </c>
      <c r="W35">
        <f t="shared" si="0"/>
        <v>73101</v>
      </c>
      <c r="X35">
        <f t="shared" si="0"/>
        <v>8539</v>
      </c>
      <c r="Y35">
        <f t="shared" si="0"/>
        <v>8366</v>
      </c>
      <c r="Z35">
        <f t="shared" si="0"/>
        <v>16332</v>
      </c>
      <c r="AA35">
        <f t="shared" si="0"/>
        <v>56101</v>
      </c>
      <c r="AB35">
        <f t="shared" si="0"/>
        <v>16827</v>
      </c>
      <c r="AC35">
        <f t="shared" si="0"/>
        <v>54286</v>
      </c>
      <c r="AD35">
        <f t="shared" si="0"/>
        <v>5859</v>
      </c>
      <c r="AE35">
        <f t="shared" si="0"/>
        <v>11233</v>
      </c>
      <c r="AF35">
        <f t="shared" si="0"/>
        <v>135698</v>
      </c>
      <c r="AG35">
        <f t="shared" si="0"/>
        <v>15181</v>
      </c>
      <c r="AH35">
        <f t="shared" si="0"/>
        <v>25553</v>
      </c>
      <c r="AI35">
        <f t="shared" si="0"/>
        <v>49085</v>
      </c>
      <c r="AJ35">
        <f t="shared" si="0"/>
        <v>111612</v>
      </c>
      <c r="AK35">
        <f t="shared" si="0"/>
        <v>22927</v>
      </c>
      <c r="AL35">
        <f t="shared" si="0"/>
        <v>37550</v>
      </c>
    </row>
  </sheetData>
  <sortState ref="A2:AL34">
    <sortCondition descending="1" ref="C2:C3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H1" sqref="H1:M11"/>
    </sheetView>
  </sheetViews>
  <sheetFormatPr baseColWidth="10" defaultRowHeight="14.5" x14ac:dyDescent="0.35"/>
  <cols>
    <col min="2" max="2" width="22.26953125" customWidth="1"/>
    <col min="4" max="4" width="22.54296875" customWidth="1"/>
  </cols>
  <sheetData>
    <row r="1" spans="1:13" x14ac:dyDescent="0.35">
      <c r="A1" t="s">
        <v>0</v>
      </c>
      <c r="B1" t="s">
        <v>104</v>
      </c>
      <c r="C1" t="s">
        <v>190</v>
      </c>
      <c r="D1" s="1" t="s">
        <v>105</v>
      </c>
      <c r="E1" t="s">
        <v>191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</row>
    <row r="2" spans="1:13" x14ac:dyDescent="0.35">
      <c r="A2" t="s">
        <v>102</v>
      </c>
      <c r="B2" t="s">
        <v>103</v>
      </c>
      <c r="C2">
        <v>3.2271854813729641</v>
      </c>
      <c r="D2" s="3">
        <v>6670</v>
      </c>
      <c r="E2">
        <v>1</v>
      </c>
      <c r="H2">
        <v>3.2271854813729641</v>
      </c>
      <c r="I2">
        <v>3.5186782289662002</v>
      </c>
      <c r="J2">
        <v>3.4236846627430868</v>
      </c>
      <c r="K2">
        <v>3.5426543360289582</v>
      </c>
      <c r="L2">
        <v>3.4600546536674832</v>
      </c>
      <c r="M2">
        <v>3.7310174120961719</v>
      </c>
    </row>
    <row r="3" spans="1:13" x14ac:dyDescent="0.35">
      <c r="A3" t="s">
        <v>100</v>
      </c>
      <c r="B3" t="s">
        <v>101</v>
      </c>
      <c r="C3">
        <v>3.3419954184074809</v>
      </c>
      <c r="D3" s="3">
        <v>7008</v>
      </c>
      <c r="E3">
        <v>1</v>
      </c>
      <c r="H3">
        <v>3.3419954184074809</v>
      </c>
      <c r="I3">
        <v>3.3731368475641741</v>
      </c>
      <c r="J3">
        <v>3.4781915275824686</v>
      </c>
      <c r="K3">
        <v>3.5352379710403961</v>
      </c>
      <c r="L3">
        <v>3.6036158884760452</v>
      </c>
    </row>
    <row r="4" spans="1:13" x14ac:dyDescent="0.35">
      <c r="A4" t="s">
        <v>98</v>
      </c>
      <c r="B4" t="s">
        <v>99</v>
      </c>
      <c r="C4">
        <v>3.2337491572828969</v>
      </c>
      <c r="D4" s="3">
        <v>7057</v>
      </c>
      <c r="E4">
        <v>1</v>
      </c>
      <c r="H4">
        <v>3.2337491572828969</v>
      </c>
      <c r="I4">
        <v>3.2554284349056775</v>
      </c>
      <c r="J4">
        <v>3.4152952363655857</v>
      </c>
      <c r="K4">
        <v>3.4512406448212536</v>
      </c>
      <c r="L4">
        <v>3.6791657861837566</v>
      </c>
    </row>
    <row r="5" spans="1:13" x14ac:dyDescent="0.35">
      <c r="A5" t="s">
        <v>96</v>
      </c>
      <c r="B5" t="s">
        <v>97</v>
      </c>
      <c r="C5">
        <v>3.2528669711845239</v>
      </c>
      <c r="D5" s="3">
        <v>9008</v>
      </c>
      <c r="E5">
        <v>1</v>
      </c>
      <c r="H5">
        <v>3.2528669711845239</v>
      </c>
      <c r="I5">
        <v>3.2076214152827252</v>
      </c>
      <c r="J5">
        <v>3.4133308995337104</v>
      </c>
      <c r="K5">
        <v>3.541701362330318</v>
      </c>
      <c r="L5">
        <v>3.6205273350538665</v>
      </c>
    </row>
    <row r="6" spans="1:13" x14ac:dyDescent="0.35">
      <c r="A6" t="s">
        <v>94</v>
      </c>
      <c r="B6" t="s">
        <v>95</v>
      </c>
      <c r="C6">
        <v>3.1221981464362694</v>
      </c>
      <c r="D6" s="3">
        <v>9698</v>
      </c>
      <c r="E6">
        <v>1</v>
      </c>
      <c r="H6">
        <v>3.1221981464362694</v>
      </c>
      <c r="I6">
        <v>3.370891779117144</v>
      </c>
      <c r="J6">
        <v>3.3423537966504022</v>
      </c>
      <c r="L6">
        <v>3.6784350930085759</v>
      </c>
    </row>
    <row r="7" spans="1:13" x14ac:dyDescent="0.35">
      <c r="A7" t="s">
        <v>92</v>
      </c>
      <c r="B7" t="s">
        <v>93</v>
      </c>
      <c r="C7">
        <v>3.3224726532659306</v>
      </c>
      <c r="D7" s="3">
        <v>9931</v>
      </c>
      <c r="E7">
        <v>1</v>
      </c>
      <c r="H7">
        <v>3.3224726532659306</v>
      </c>
      <c r="I7">
        <v>3.397801454216149</v>
      </c>
      <c r="L7">
        <v>3.6688663885551023</v>
      </c>
    </row>
    <row r="8" spans="1:13" x14ac:dyDescent="0.35">
      <c r="A8" t="s">
        <v>90</v>
      </c>
      <c r="B8" t="s">
        <v>91</v>
      </c>
      <c r="C8">
        <v>3.5186782289662002</v>
      </c>
      <c r="D8" s="3">
        <v>13659</v>
      </c>
      <c r="E8">
        <v>2</v>
      </c>
      <c r="I8">
        <v>3.403146263986883</v>
      </c>
      <c r="L8">
        <v>3.5560742041221234</v>
      </c>
    </row>
    <row r="9" spans="1:13" x14ac:dyDescent="0.35">
      <c r="A9" t="s">
        <v>88</v>
      </c>
      <c r="B9" t="s">
        <v>89</v>
      </c>
      <c r="C9">
        <v>3.3731368475641741</v>
      </c>
      <c r="D9" s="3">
        <v>13813</v>
      </c>
      <c r="E9">
        <v>2</v>
      </c>
      <c r="I9">
        <v>3.366458596706102</v>
      </c>
    </row>
    <row r="10" spans="1:13" x14ac:dyDescent="0.35">
      <c r="A10" t="s">
        <v>86</v>
      </c>
      <c r="B10" t="s">
        <v>87</v>
      </c>
      <c r="C10">
        <v>3.2554284349056775</v>
      </c>
      <c r="D10" s="3">
        <v>14666</v>
      </c>
      <c r="E10">
        <v>2</v>
      </c>
      <c r="I10">
        <v>3.4307283159837714</v>
      </c>
    </row>
    <row r="11" spans="1:13" x14ac:dyDescent="0.35">
      <c r="A11" t="s">
        <v>84</v>
      </c>
      <c r="B11" t="s">
        <v>85</v>
      </c>
      <c r="C11">
        <v>3.2076214152827252</v>
      </c>
      <c r="D11" s="3">
        <v>15460</v>
      </c>
      <c r="E11">
        <v>2</v>
      </c>
      <c r="I11">
        <v>3.5043372197750751</v>
      </c>
    </row>
    <row r="12" spans="1:13" x14ac:dyDescent="0.35">
      <c r="A12" t="s">
        <v>82</v>
      </c>
      <c r="B12" t="s">
        <v>83</v>
      </c>
      <c r="C12">
        <v>3.370891779117144</v>
      </c>
      <c r="D12" s="3">
        <v>16891</v>
      </c>
      <c r="E12">
        <v>2</v>
      </c>
    </row>
    <row r="13" spans="1:13" x14ac:dyDescent="0.35">
      <c r="A13" t="s">
        <v>80</v>
      </c>
      <c r="B13" t="s">
        <v>81</v>
      </c>
      <c r="C13">
        <v>3.397801454216149</v>
      </c>
      <c r="D13" s="3">
        <v>16950</v>
      </c>
      <c r="E13">
        <v>2</v>
      </c>
    </row>
    <row r="14" spans="1:13" x14ac:dyDescent="0.35">
      <c r="A14" t="s">
        <v>78</v>
      </c>
      <c r="B14" t="s">
        <v>79</v>
      </c>
      <c r="C14">
        <v>3.403146263986883</v>
      </c>
      <c r="D14" s="3">
        <v>18949</v>
      </c>
      <c r="E14">
        <v>2</v>
      </c>
    </row>
    <row r="15" spans="1:13" x14ac:dyDescent="0.35">
      <c r="A15" t="s">
        <v>76</v>
      </c>
      <c r="B15" t="s">
        <v>77</v>
      </c>
      <c r="C15">
        <v>3.366458596706102</v>
      </c>
      <c r="D15" s="3">
        <v>19197</v>
      </c>
      <c r="E15">
        <v>2</v>
      </c>
    </row>
    <row r="16" spans="1:13" x14ac:dyDescent="0.35">
      <c r="A16" t="s">
        <v>74</v>
      </c>
      <c r="B16" t="s">
        <v>75</v>
      </c>
      <c r="C16">
        <v>3.4307283159837714</v>
      </c>
      <c r="D16" s="3">
        <v>19290</v>
      </c>
      <c r="E16">
        <v>2</v>
      </c>
    </row>
    <row r="17" spans="1:5" x14ac:dyDescent="0.35">
      <c r="A17" t="s">
        <v>72</v>
      </c>
      <c r="B17" t="s">
        <v>73</v>
      </c>
      <c r="C17">
        <v>3.5043372197750751</v>
      </c>
      <c r="D17" s="3">
        <v>19728</v>
      </c>
      <c r="E17">
        <v>2</v>
      </c>
    </row>
    <row r="18" spans="1:5" x14ac:dyDescent="0.35">
      <c r="A18" t="s">
        <v>70</v>
      </c>
      <c r="B18" t="s">
        <v>71</v>
      </c>
      <c r="C18">
        <v>3.4236846627430868</v>
      </c>
      <c r="D18" s="3">
        <v>20163</v>
      </c>
      <c r="E18">
        <v>3</v>
      </c>
    </row>
    <row r="19" spans="1:5" x14ac:dyDescent="0.35">
      <c r="A19" t="s">
        <v>68</v>
      </c>
      <c r="B19" t="s">
        <v>69</v>
      </c>
      <c r="C19">
        <v>3.4781915275824686</v>
      </c>
      <c r="D19" s="3">
        <v>21310</v>
      </c>
      <c r="E19">
        <v>3</v>
      </c>
    </row>
    <row r="20" spans="1:5" x14ac:dyDescent="0.35">
      <c r="A20" t="s">
        <v>66</v>
      </c>
      <c r="B20" t="s">
        <v>67</v>
      </c>
      <c r="C20">
        <v>3.4152952363655857</v>
      </c>
      <c r="D20" s="3">
        <v>22595</v>
      </c>
      <c r="E20">
        <v>3</v>
      </c>
    </row>
    <row r="21" spans="1:5" x14ac:dyDescent="0.35">
      <c r="A21" t="s">
        <v>64</v>
      </c>
      <c r="B21" t="s">
        <v>65</v>
      </c>
      <c r="C21">
        <v>3.4133308995337104</v>
      </c>
      <c r="D21" s="3">
        <v>24281</v>
      </c>
      <c r="E21">
        <v>3</v>
      </c>
    </row>
    <row r="22" spans="1:5" x14ac:dyDescent="0.35">
      <c r="A22" t="s">
        <v>62</v>
      </c>
      <c r="B22" t="s">
        <v>63</v>
      </c>
      <c r="C22">
        <v>3.3423537966504022</v>
      </c>
      <c r="D22" s="3">
        <v>25187</v>
      </c>
      <c r="E22">
        <v>3</v>
      </c>
    </row>
    <row r="23" spans="1:5" x14ac:dyDescent="0.35">
      <c r="A23" t="s">
        <v>60</v>
      </c>
      <c r="B23" t="s">
        <v>61</v>
      </c>
      <c r="C23">
        <v>3.5426543360289582</v>
      </c>
      <c r="D23" s="3">
        <v>33873</v>
      </c>
      <c r="E23">
        <v>4</v>
      </c>
    </row>
    <row r="24" spans="1:5" x14ac:dyDescent="0.35">
      <c r="A24" t="s">
        <v>58</v>
      </c>
      <c r="B24" t="s">
        <v>59</v>
      </c>
      <c r="C24">
        <v>3.5352379710403961</v>
      </c>
      <c r="D24" s="3">
        <v>35833</v>
      </c>
      <c r="E24">
        <v>4</v>
      </c>
    </row>
    <row r="25" spans="1:5" x14ac:dyDescent="0.35">
      <c r="A25" t="s">
        <v>56</v>
      </c>
      <c r="B25" t="s">
        <v>57</v>
      </c>
      <c r="C25">
        <v>3.4512406448212536</v>
      </c>
      <c r="D25" s="3">
        <v>36685</v>
      </c>
      <c r="E25">
        <v>4</v>
      </c>
    </row>
    <row r="26" spans="1:5" x14ac:dyDescent="0.35">
      <c r="A26" t="s">
        <v>54</v>
      </c>
      <c r="B26" t="s">
        <v>55</v>
      </c>
      <c r="C26">
        <v>3.541701362330318</v>
      </c>
      <c r="D26" s="3">
        <v>46318</v>
      </c>
      <c r="E26">
        <v>4</v>
      </c>
    </row>
    <row r="27" spans="1:5" x14ac:dyDescent="0.35">
      <c r="A27" t="s">
        <v>52</v>
      </c>
      <c r="B27" t="s">
        <v>53</v>
      </c>
      <c r="C27">
        <v>3.4600546536674832</v>
      </c>
      <c r="D27" s="3">
        <v>58105</v>
      </c>
      <c r="E27">
        <v>5</v>
      </c>
    </row>
    <row r="28" spans="1:5" x14ac:dyDescent="0.35">
      <c r="A28" t="s">
        <v>50</v>
      </c>
      <c r="B28" t="s">
        <v>51</v>
      </c>
      <c r="C28">
        <v>3.6036158884760452</v>
      </c>
      <c r="D28" s="3">
        <v>59935</v>
      </c>
      <c r="E28">
        <v>5</v>
      </c>
    </row>
    <row r="29" spans="1:5" x14ac:dyDescent="0.35">
      <c r="A29" t="s">
        <v>48</v>
      </c>
      <c r="B29" t="s">
        <v>49</v>
      </c>
      <c r="C29">
        <v>3.6791657861837566</v>
      </c>
      <c r="D29" s="3">
        <v>60076</v>
      </c>
      <c r="E29">
        <v>5</v>
      </c>
    </row>
    <row r="30" spans="1:5" x14ac:dyDescent="0.35">
      <c r="A30" t="s">
        <v>46</v>
      </c>
      <c r="B30" t="s">
        <v>47</v>
      </c>
      <c r="C30">
        <v>3.6205273350538665</v>
      </c>
      <c r="D30" s="3">
        <v>74615</v>
      </c>
      <c r="E30">
        <v>5</v>
      </c>
    </row>
    <row r="31" spans="1:5" x14ac:dyDescent="0.35">
      <c r="A31" t="s">
        <v>44</v>
      </c>
      <c r="B31" t="s">
        <v>45</v>
      </c>
      <c r="C31">
        <v>3.6784350930085759</v>
      </c>
      <c r="D31" s="3">
        <v>82567</v>
      </c>
      <c r="E31">
        <v>5</v>
      </c>
    </row>
    <row r="32" spans="1:5" x14ac:dyDescent="0.35">
      <c r="A32" t="s">
        <v>42</v>
      </c>
      <c r="B32" t="s">
        <v>43</v>
      </c>
      <c r="C32">
        <v>3.6688663885551023</v>
      </c>
      <c r="D32" s="3">
        <v>85471</v>
      </c>
      <c r="E32">
        <v>5</v>
      </c>
    </row>
    <row r="33" spans="1:5" x14ac:dyDescent="0.35">
      <c r="A33" t="s">
        <v>40</v>
      </c>
      <c r="B33" t="s">
        <v>41</v>
      </c>
      <c r="C33">
        <v>3.5560742041221234</v>
      </c>
      <c r="D33" s="3">
        <v>86077</v>
      </c>
      <c r="E33">
        <v>5</v>
      </c>
    </row>
    <row r="34" spans="1:5" x14ac:dyDescent="0.35">
      <c r="A34" t="s">
        <v>38</v>
      </c>
      <c r="B34" t="s">
        <v>39</v>
      </c>
      <c r="C34">
        <v>3.7310174120961719</v>
      </c>
      <c r="D34" s="3">
        <v>379375</v>
      </c>
      <c r="E34">
        <v>6</v>
      </c>
    </row>
    <row r="35" spans="1:5" x14ac:dyDescent="0.35">
      <c r="D35" s="5"/>
    </row>
  </sheetData>
  <sortState ref="A2:D35">
    <sortCondition ref="D2:D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5"/>
  <sheetViews>
    <sheetView workbookViewId="0">
      <selection activeCell="C1" sqref="C1:C1048576"/>
    </sheetView>
  </sheetViews>
  <sheetFormatPr baseColWidth="10" defaultRowHeight="14.5" x14ac:dyDescent="0.35"/>
  <cols>
    <col min="2" max="2" width="27" customWidth="1"/>
    <col min="3" max="3" width="22.54296875" customWidth="1"/>
    <col min="6" max="6" width="33.1796875" customWidth="1"/>
  </cols>
  <sheetData>
    <row r="1" spans="1:84" x14ac:dyDescent="0.35">
      <c r="A1" s="1" t="s">
        <v>0</v>
      </c>
      <c r="B1" s="1" t="s">
        <v>104</v>
      </c>
      <c r="C1" s="1" t="s">
        <v>105</v>
      </c>
      <c r="D1" s="1" t="s">
        <v>106</v>
      </c>
      <c r="E1" s="1" t="s">
        <v>107</v>
      </c>
      <c r="F1" s="1" t="s">
        <v>108</v>
      </c>
      <c r="G1" s="1" t="s">
        <v>109</v>
      </c>
      <c r="H1" s="1" t="s">
        <v>110</v>
      </c>
      <c r="I1" s="1" t="s">
        <v>111</v>
      </c>
      <c r="J1" s="1" t="s">
        <v>112</v>
      </c>
      <c r="K1" s="1" t="s">
        <v>113</v>
      </c>
      <c r="L1" s="1" t="s">
        <v>114</v>
      </c>
      <c r="M1" s="1" t="s">
        <v>115</v>
      </c>
      <c r="N1" s="1" t="s">
        <v>116</v>
      </c>
      <c r="O1" s="1" t="s">
        <v>117</v>
      </c>
      <c r="P1" s="1" t="s">
        <v>118</v>
      </c>
      <c r="Q1" s="1" t="s">
        <v>119</v>
      </c>
      <c r="R1" s="1" t="s">
        <v>120</v>
      </c>
      <c r="S1" s="1" t="s">
        <v>121</v>
      </c>
      <c r="T1" s="1" t="s">
        <v>122</v>
      </c>
      <c r="U1" s="1" t="s">
        <v>123</v>
      </c>
      <c r="V1" s="1" t="s">
        <v>124</v>
      </c>
      <c r="W1" s="1" t="s">
        <v>125</v>
      </c>
      <c r="X1" s="1" t="s">
        <v>126</v>
      </c>
      <c r="Y1" s="1" t="s">
        <v>127</v>
      </c>
      <c r="Z1" s="1" t="s">
        <v>128</v>
      </c>
      <c r="AA1" s="1" t="s">
        <v>129</v>
      </c>
      <c r="AB1" s="1" t="s">
        <v>130</v>
      </c>
      <c r="AC1" s="1" t="s">
        <v>131</v>
      </c>
      <c r="AD1" s="1" t="s">
        <v>132</v>
      </c>
      <c r="AE1" s="1" t="s">
        <v>133</v>
      </c>
      <c r="AF1" s="1" t="s">
        <v>134</v>
      </c>
      <c r="AG1" s="1" t="s">
        <v>135</v>
      </c>
      <c r="AH1" s="1" t="s">
        <v>136</v>
      </c>
      <c r="AI1" s="1" t="s">
        <v>137</v>
      </c>
      <c r="AJ1" s="1" t="s">
        <v>138</v>
      </c>
      <c r="AK1" s="1" t="s">
        <v>139</v>
      </c>
      <c r="AL1" s="1" t="s">
        <v>140</v>
      </c>
      <c r="AM1" s="1" t="s">
        <v>141</v>
      </c>
      <c r="AN1" s="1" t="s">
        <v>142</v>
      </c>
      <c r="AO1" s="1" t="s">
        <v>143</v>
      </c>
      <c r="AP1" s="1" t="s">
        <v>144</v>
      </c>
      <c r="AQ1" s="1" t="s">
        <v>145</v>
      </c>
      <c r="AR1" s="1" t="s">
        <v>146</v>
      </c>
      <c r="AS1" s="1" t="s">
        <v>147</v>
      </c>
      <c r="AT1" s="1" t="s">
        <v>148</v>
      </c>
      <c r="AU1" s="1" t="s">
        <v>149</v>
      </c>
      <c r="AV1" s="1" t="s">
        <v>150</v>
      </c>
      <c r="AW1" s="1" t="s">
        <v>151</v>
      </c>
      <c r="AX1" s="1" t="s">
        <v>152</v>
      </c>
      <c r="AY1" s="1" t="s">
        <v>153</v>
      </c>
      <c r="AZ1" s="1" t="s">
        <v>154</v>
      </c>
      <c r="BA1" s="1" t="s">
        <v>155</v>
      </c>
      <c r="BB1" s="1" t="s">
        <v>156</v>
      </c>
      <c r="BC1" s="1" t="s">
        <v>157</v>
      </c>
      <c r="BD1" s="1" t="s">
        <v>158</v>
      </c>
      <c r="BE1" s="1" t="s">
        <v>159</v>
      </c>
      <c r="BF1" s="1" t="s">
        <v>160</v>
      </c>
      <c r="BG1" s="1" t="s">
        <v>161</v>
      </c>
      <c r="BH1" s="1" t="s">
        <v>162</v>
      </c>
      <c r="BI1" s="1" t="s">
        <v>163</v>
      </c>
      <c r="BJ1" s="1" t="s">
        <v>164</v>
      </c>
      <c r="BK1" s="1" t="s">
        <v>165</v>
      </c>
      <c r="BL1" s="1" t="s">
        <v>166</v>
      </c>
      <c r="BM1" s="1" t="s">
        <v>167</v>
      </c>
      <c r="BN1" s="1" t="s">
        <v>168</v>
      </c>
      <c r="BO1" s="1" t="s">
        <v>169</v>
      </c>
      <c r="BP1" s="1" t="s">
        <v>170</v>
      </c>
      <c r="BQ1" s="1" t="s">
        <v>171</v>
      </c>
      <c r="BR1" s="1" t="s">
        <v>172</v>
      </c>
      <c r="BS1" s="1" t="s">
        <v>173</v>
      </c>
      <c r="BT1" s="1" t="s">
        <v>174</v>
      </c>
      <c r="BU1" s="1" t="s">
        <v>175</v>
      </c>
      <c r="BV1" s="1" t="s">
        <v>176</v>
      </c>
      <c r="BW1" s="1" t="s">
        <v>177</v>
      </c>
      <c r="BX1" s="1" t="s">
        <v>178</v>
      </c>
      <c r="BY1" s="1" t="s">
        <v>179</v>
      </c>
      <c r="BZ1" s="1" t="s">
        <v>180</v>
      </c>
      <c r="CA1" s="1" t="s">
        <v>181</v>
      </c>
      <c r="CB1" s="1" t="s">
        <v>182</v>
      </c>
      <c r="CC1" s="1" t="s">
        <v>183</v>
      </c>
      <c r="CD1" s="1" t="s">
        <v>184</v>
      </c>
      <c r="CE1" s="1" t="s">
        <v>185</v>
      </c>
      <c r="CF1" s="1" t="s">
        <v>186</v>
      </c>
    </row>
    <row r="2" spans="1:84" x14ac:dyDescent="0.35">
      <c r="A2" s="2" t="s">
        <v>38</v>
      </c>
      <c r="B2" s="2" t="s">
        <v>39</v>
      </c>
      <c r="C2" s="3">
        <v>379375</v>
      </c>
      <c r="D2" s="4"/>
      <c r="E2" s="5"/>
      <c r="F2" s="3">
        <v>261</v>
      </c>
      <c r="G2" s="5"/>
      <c r="H2" s="3">
        <v>5576</v>
      </c>
      <c r="I2" s="3">
        <v>1004</v>
      </c>
      <c r="J2" s="5"/>
      <c r="K2" s="3">
        <v>129</v>
      </c>
      <c r="L2" s="3">
        <v>93</v>
      </c>
      <c r="M2" s="3">
        <v>34</v>
      </c>
      <c r="N2" s="3">
        <v>1564</v>
      </c>
      <c r="O2" s="6">
        <v>708</v>
      </c>
      <c r="P2" s="3">
        <v>898</v>
      </c>
      <c r="Q2" s="5"/>
      <c r="R2" s="3">
        <v>2419</v>
      </c>
      <c r="S2" s="6">
        <v>1328</v>
      </c>
      <c r="T2" s="3">
        <v>451</v>
      </c>
      <c r="U2" s="3">
        <v>1270</v>
      </c>
      <c r="V2" s="3">
        <v>359</v>
      </c>
      <c r="W2" s="3">
        <v>3171</v>
      </c>
      <c r="X2" s="3">
        <v>3055</v>
      </c>
      <c r="Y2" s="3">
        <v>1375</v>
      </c>
      <c r="Z2" s="3">
        <v>1979</v>
      </c>
      <c r="AA2" s="3">
        <v>2086</v>
      </c>
      <c r="AB2" s="3">
        <v>6547</v>
      </c>
      <c r="AC2" s="3">
        <v>411</v>
      </c>
      <c r="AD2" s="3">
        <v>1189</v>
      </c>
      <c r="AE2" s="3">
        <v>3471</v>
      </c>
      <c r="AF2" s="3">
        <v>5084</v>
      </c>
      <c r="AG2" s="3">
        <v>744</v>
      </c>
      <c r="AH2" s="3">
        <v>602</v>
      </c>
      <c r="AI2" s="3">
        <v>1751</v>
      </c>
      <c r="AJ2" s="6">
        <v>41</v>
      </c>
      <c r="AK2" s="3">
        <v>3922</v>
      </c>
      <c r="AL2" s="3">
        <v>4282</v>
      </c>
      <c r="AM2" s="3">
        <v>23106</v>
      </c>
      <c r="AN2" s="3">
        <v>7294</v>
      </c>
      <c r="AO2" s="3">
        <v>21126</v>
      </c>
      <c r="AP2" s="3">
        <v>36865</v>
      </c>
      <c r="AQ2" s="3">
        <v>18111</v>
      </c>
      <c r="AR2" s="6">
        <v>158</v>
      </c>
      <c r="AS2" s="6">
        <v>450</v>
      </c>
      <c r="AT2" s="3">
        <v>8670</v>
      </c>
      <c r="AU2" s="3">
        <v>6311</v>
      </c>
      <c r="AV2" s="3">
        <v>3616</v>
      </c>
      <c r="AW2" s="3">
        <v>17180</v>
      </c>
      <c r="AX2" s="3">
        <v>3029</v>
      </c>
      <c r="AY2" s="3">
        <v>492</v>
      </c>
      <c r="AZ2" s="3">
        <v>382</v>
      </c>
      <c r="BA2" s="3">
        <v>4375</v>
      </c>
      <c r="BB2" s="3">
        <v>8600</v>
      </c>
      <c r="BC2" s="3">
        <v>1556</v>
      </c>
      <c r="BD2" s="3">
        <v>10358</v>
      </c>
      <c r="BE2" s="3">
        <v>4399</v>
      </c>
      <c r="BF2" s="3">
        <v>3809</v>
      </c>
      <c r="BG2" s="3">
        <v>5794</v>
      </c>
      <c r="BH2" s="3">
        <v>5829</v>
      </c>
      <c r="BI2" s="3">
        <v>4956</v>
      </c>
      <c r="BJ2" s="3">
        <v>9036</v>
      </c>
      <c r="BK2" s="3">
        <v>2371</v>
      </c>
      <c r="BL2" s="3">
        <v>2314</v>
      </c>
      <c r="BM2" s="3">
        <v>1297</v>
      </c>
      <c r="BN2" s="3">
        <v>379</v>
      </c>
      <c r="BO2" s="3">
        <v>2789</v>
      </c>
      <c r="BP2" s="3">
        <v>15752</v>
      </c>
      <c r="BQ2" s="3">
        <v>758</v>
      </c>
      <c r="BR2" s="3">
        <v>4803</v>
      </c>
      <c r="BS2" s="3">
        <v>12194</v>
      </c>
      <c r="BT2" s="3">
        <v>7277</v>
      </c>
      <c r="BU2" s="3">
        <v>4344</v>
      </c>
      <c r="BV2" s="3">
        <v>7238</v>
      </c>
      <c r="BW2" s="3">
        <v>13490</v>
      </c>
      <c r="BX2" s="3">
        <v>10630</v>
      </c>
      <c r="BY2" s="3">
        <v>15258</v>
      </c>
      <c r="BZ2" s="3">
        <v>1738</v>
      </c>
      <c r="CA2" s="3">
        <v>286</v>
      </c>
      <c r="CB2" s="6">
        <v>257</v>
      </c>
      <c r="CC2" s="3">
        <v>4852</v>
      </c>
      <c r="CD2" s="3">
        <v>5115</v>
      </c>
      <c r="CE2" s="3">
        <v>889</v>
      </c>
      <c r="CF2" s="3">
        <v>4038</v>
      </c>
    </row>
    <row r="3" spans="1:84" x14ac:dyDescent="0.35">
      <c r="A3" s="2" t="s">
        <v>40</v>
      </c>
      <c r="B3" s="2" t="s">
        <v>41</v>
      </c>
      <c r="C3" s="3">
        <v>86077</v>
      </c>
      <c r="D3" s="5"/>
      <c r="E3" s="5"/>
      <c r="F3" s="3">
        <v>170</v>
      </c>
      <c r="G3" s="6">
        <v>2</v>
      </c>
      <c r="H3" s="3">
        <v>2457</v>
      </c>
      <c r="I3" s="3">
        <v>24</v>
      </c>
      <c r="J3" s="5"/>
      <c r="K3" s="3">
        <v>56</v>
      </c>
      <c r="L3" s="3">
        <v>669</v>
      </c>
      <c r="M3" s="6">
        <v>289</v>
      </c>
      <c r="N3" s="3">
        <v>92</v>
      </c>
      <c r="O3" s="3">
        <v>42</v>
      </c>
      <c r="P3" s="3">
        <v>209</v>
      </c>
      <c r="Q3" s="5"/>
      <c r="R3" s="3">
        <v>107</v>
      </c>
      <c r="S3" s="6">
        <v>289</v>
      </c>
      <c r="T3" s="3">
        <v>468</v>
      </c>
      <c r="U3" s="3">
        <v>248</v>
      </c>
      <c r="V3" s="3">
        <v>302</v>
      </c>
      <c r="W3" s="3">
        <v>2119</v>
      </c>
      <c r="X3" s="3">
        <v>383</v>
      </c>
      <c r="Y3" s="3">
        <v>129</v>
      </c>
      <c r="Z3" s="3">
        <v>683</v>
      </c>
      <c r="AA3" s="3">
        <v>56</v>
      </c>
      <c r="AB3" s="6">
        <v>2827</v>
      </c>
      <c r="AC3" s="3">
        <v>127</v>
      </c>
      <c r="AD3" s="3">
        <v>368</v>
      </c>
      <c r="AE3" s="3">
        <v>361</v>
      </c>
      <c r="AF3" s="3">
        <v>622</v>
      </c>
      <c r="AG3" s="3">
        <v>212</v>
      </c>
      <c r="AH3" s="3">
        <v>44</v>
      </c>
      <c r="AI3" s="3">
        <v>252</v>
      </c>
      <c r="AJ3" s="5"/>
      <c r="AK3" s="3">
        <v>812</v>
      </c>
      <c r="AL3" s="3">
        <v>841</v>
      </c>
      <c r="AM3" s="3">
        <v>6321</v>
      </c>
      <c r="AN3" s="3">
        <v>2234</v>
      </c>
      <c r="AO3" s="3">
        <v>4064</v>
      </c>
      <c r="AP3" s="3">
        <v>10680</v>
      </c>
      <c r="AQ3" s="3">
        <v>3196</v>
      </c>
      <c r="AR3" s="6">
        <v>1</v>
      </c>
      <c r="AS3" s="3">
        <v>15</v>
      </c>
      <c r="AT3" s="3">
        <v>1317</v>
      </c>
      <c r="AU3" s="3">
        <v>795</v>
      </c>
      <c r="AV3" s="3">
        <v>2757</v>
      </c>
      <c r="AW3" s="3">
        <v>4321</v>
      </c>
      <c r="AX3" s="3">
        <v>251</v>
      </c>
      <c r="AY3" s="3">
        <v>111</v>
      </c>
      <c r="AZ3" s="3">
        <v>114</v>
      </c>
      <c r="BA3" s="3">
        <v>282</v>
      </c>
      <c r="BB3" s="3">
        <v>620</v>
      </c>
      <c r="BC3" s="3">
        <v>79</v>
      </c>
      <c r="BD3" s="3">
        <v>1521</v>
      </c>
      <c r="BE3" s="3">
        <v>310</v>
      </c>
      <c r="BF3" s="3">
        <v>576</v>
      </c>
      <c r="BG3" s="3">
        <v>1477</v>
      </c>
      <c r="BH3" s="3">
        <v>1330</v>
      </c>
      <c r="BI3" s="3">
        <v>744</v>
      </c>
      <c r="BJ3" s="3">
        <v>1294</v>
      </c>
      <c r="BK3" s="3">
        <v>21</v>
      </c>
      <c r="BL3" s="3">
        <v>285</v>
      </c>
      <c r="BM3" s="3">
        <v>158</v>
      </c>
      <c r="BN3" s="3">
        <v>123</v>
      </c>
      <c r="BO3" s="3">
        <v>383</v>
      </c>
      <c r="BP3" s="3">
        <v>4113</v>
      </c>
      <c r="BQ3" s="3">
        <v>270</v>
      </c>
      <c r="BR3" s="3">
        <v>302</v>
      </c>
      <c r="BS3" s="3">
        <v>1709</v>
      </c>
      <c r="BT3" s="3">
        <v>704</v>
      </c>
      <c r="BU3" s="3">
        <v>673</v>
      </c>
      <c r="BV3" s="3">
        <v>1868</v>
      </c>
      <c r="BW3" s="3">
        <v>4752</v>
      </c>
      <c r="BX3" s="3">
        <v>3573</v>
      </c>
      <c r="BY3" s="3">
        <v>3510</v>
      </c>
      <c r="BZ3" s="3">
        <v>292</v>
      </c>
      <c r="CA3" s="3">
        <v>110</v>
      </c>
      <c r="CB3" s="3">
        <v>183</v>
      </c>
      <c r="CC3" s="3">
        <v>1036</v>
      </c>
      <c r="CD3" s="3">
        <v>743</v>
      </c>
      <c r="CE3" s="3">
        <v>104</v>
      </c>
      <c r="CF3" s="3">
        <v>1495</v>
      </c>
    </row>
    <row r="4" spans="1:84" x14ac:dyDescent="0.35">
      <c r="A4" s="2" t="s">
        <v>42</v>
      </c>
      <c r="B4" s="2" t="s">
        <v>43</v>
      </c>
      <c r="C4" s="3">
        <v>85471</v>
      </c>
      <c r="D4" s="6">
        <v>314</v>
      </c>
      <c r="E4" s="5"/>
      <c r="F4" s="3">
        <v>207</v>
      </c>
      <c r="G4" s="6">
        <v>52</v>
      </c>
      <c r="H4" s="3">
        <v>2054</v>
      </c>
      <c r="I4" s="3">
        <v>71</v>
      </c>
      <c r="J4" s="5"/>
      <c r="K4" s="6">
        <v>80</v>
      </c>
      <c r="L4" s="3">
        <v>141</v>
      </c>
      <c r="M4" s="6">
        <v>126</v>
      </c>
      <c r="N4" s="3">
        <v>84</v>
      </c>
      <c r="O4" s="3">
        <v>59</v>
      </c>
      <c r="P4" s="3">
        <v>155</v>
      </c>
      <c r="Q4" s="5"/>
      <c r="R4" s="3">
        <v>1294</v>
      </c>
      <c r="S4" s="6">
        <v>446</v>
      </c>
      <c r="T4" s="3">
        <v>398</v>
      </c>
      <c r="U4" s="3">
        <v>706</v>
      </c>
      <c r="V4" s="6">
        <v>553</v>
      </c>
      <c r="W4" s="3">
        <v>2407</v>
      </c>
      <c r="X4" s="6">
        <v>238</v>
      </c>
      <c r="Y4" s="3">
        <v>340</v>
      </c>
      <c r="Z4" s="3">
        <v>468</v>
      </c>
      <c r="AA4" s="3">
        <v>24</v>
      </c>
      <c r="AB4" s="3">
        <v>2879</v>
      </c>
      <c r="AC4" s="3">
        <v>58</v>
      </c>
      <c r="AD4" s="3">
        <v>263</v>
      </c>
      <c r="AE4" s="3">
        <v>929</v>
      </c>
      <c r="AF4" s="3">
        <v>1012</v>
      </c>
      <c r="AG4" s="3">
        <v>173</v>
      </c>
      <c r="AH4" s="3">
        <v>46</v>
      </c>
      <c r="AI4" s="3">
        <v>322</v>
      </c>
      <c r="AJ4" s="3">
        <v>4</v>
      </c>
      <c r="AK4" s="3">
        <v>557</v>
      </c>
      <c r="AL4" s="3">
        <v>703</v>
      </c>
      <c r="AM4" s="3">
        <v>5589</v>
      </c>
      <c r="AN4" s="3">
        <v>1990</v>
      </c>
      <c r="AO4" s="3">
        <v>3364</v>
      </c>
      <c r="AP4" s="3">
        <v>8606</v>
      </c>
      <c r="AQ4" s="3">
        <v>3229</v>
      </c>
      <c r="AR4" s="5"/>
      <c r="AS4" s="6">
        <v>32</v>
      </c>
      <c r="AT4" s="3">
        <v>770</v>
      </c>
      <c r="AU4" s="3">
        <v>1149</v>
      </c>
      <c r="AV4" s="3">
        <v>649</v>
      </c>
      <c r="AW4" s="3">
        <v>3158</v>
      </c>
      <c r="AX4" s="3">
        <v>243</v>
      </c>
      <c r="AY4" s="3">
        <v>153</v>
      </c>
      <c r="AZ4" s="3">
        <v>18</v>
      </c>
      <c r="BA4" s="3">
        <v>481</v>
      </c>
      <c r="BB4" s="3">
        <v>952</v>
      </c>
      <c r="BC4" s="3">
        <v>98</v>
      </c>
      <c r="BD4" s="3">
        <v>1334</v>
      </c>
      <c r="BE4" s="3">
        <v>243</v>
      </c>
      <c r="BF4" s="3">
        <v>490</v>
      </c>
      <c r="BG4" s="3">
        <v>968</v>
      </c>
      <c r="BH4" s="3">
        <v>1242</v>
      </c>
      <c r="BI4" s="3">
        <v>484</v>
      </c>
      <c r="BJ4" s="3">
        <v>2355</v>
      </c>
      <c r="BK4" s="6">
        <v>2560</v>
      </c>
      <c r="BL4" s="3">
        <v>311</v>
      </c>
      <c r="BM4" s="3">
        <v>161</v>
      </c>
      <c r="BN4" s="3">
        <v>186</v>
      </c>
      <c r="BO4" s="3">
        <v>514</v>
      </c>
      <c r="BP4" s="3">
        <v>3021</v>
      </c>
      <c r="BQ4" s="3">
        <v>132</v>
      </c>
      <c r="BR4" s="3">
        <v>828</v>
      </c>
      <c r="BS4" s="3">
        <v>4627</v>
      </c>
      <c r="BT4" s="3">
        <v>1451</v>
      </c>
      <c r="BU4" s="3">
        <v>863</v>
      </c>
      <c r="BV4" s="3">
        <v>2011</v>
      </c>
      <c r="BW4" s="3">
        <v>2776</v>
      </c>
      <c r="BX4" s="3">
        <v>3487</v>
      </c>
      <c r="BY4" s="3">
        <v>4397</v>
      </c>
      <c r="BZ4" s="3">
        <v>232</v>
      </c>
      <c r="CA4" s="3">
        <v>33</v>
      </c>
      <c r="CB4" s="6">
        <v>119</v>
      </c>
      <c r="CC4" s="3">
        <v>1007</v>
      </c>
      <c r="CD4" s="3">
        <v>943</v>
      </c>
      <c r="CE4" s="3">
        <v>69</v>
      </c>
      <c r="CF4" s="3">
        <v>983</v>
      </c>
    </row>
    <row r="5" spans="1:84" x14ac:dyDescent="0.35">
      <c r="A5" s="2" t="s">
        <v>44</v>
      </c>
      <c r="B5" s="2" t="s">
        <v>45</v>
      </c>
      <c r="C5" s="3">
        <v>82567</v>
      </c>
      <c r="D5" s="4"/>
      <c r="E5" s="6">
        <v>143</v>
      </c>
      <c r="F5" s="3">
        <v>114</v>
      </c>
      <c r="G5" s="5"/>
      <c r="H5" s="3">
        <v>2020</v>
      </c>
      <c r="I5" s="6">
        <v>24</v>
      </c>
      <c r="J5" s="5"/>
      <c r="K5" s="3">
        <v>120</v>
      </c>
      <c r="L5" s="3">
        <v>425</v>
      </c>
      <c r="M5" s="3">
        <v>424</v>
      </c>
      <c r="N5" s="3">
        <v>355</v>
      </c>
      <c r="O5" s="3">
        <v>2152</v>
      </c>
      <c r="P5" s="3">
        <v>1203</v>
      </c>
      <c r="Q5" s="6">
        <v>52</v>
      </c>
      <c r="R5" s="3">
        <v>150</v>
      </c>
      <c r="S5" s="6">
        <v>208</v>
      </c>
      <c r="T5" s="3">
        <v>497</v>
      </c>
      <c r="U5" s="3">
        <v>1556</v>
      </c>
      <c r="V5" s="3">
        <v>14</v>
      </c>
      <c r="W5" s="3">
        <v>1139</v>
      </c>
      <c r="X5" s="3">
        <v>60</v>
      </c>
      <c r="Y5" s="3">
        <v>1933</v>
      </c>
      <c r="Z5" s="3">
        <v>557</v>
      </c>
      <c r="AA5" s="3">
        <v>663</v>
      </c>
      <c r="AB5" s="6">
        <v>234</v>
      </c>
      <c r="AC5" s="3">
        <v>271</v>
      </c>
      <c r="AD5" s="3">
        <v>168</v>
      </c>
      <c r="AE5" s="3">
        <v>402</v>
      </c>
      <c r="AF5" s="3">
        <v>964</v>
      </c>
      <c r="AG5" s="3">
        <v>90</v>
      </c>
      <c r="AH5" s="3">
        <v>60</v>
      </c>
      <c r="AI5" s="3">
        <v>506</v>
      </c>
      <c r="AJ5" s="3">
        <v>29</v>
      </c>
      <c r="AK5" s="3">
        <v>559</v>
      </c>
      <c r="AL5" s="3">
        <v>720</v>
      </c>
      <c r="AM5" s="3">
        <v>4878</v>
      </c>
      <c r="AN5" s="3">
        <v>2232</v>
      </c>
      <c r="AO5" s="3">
        <v>3644</v>
      </c>
      <c r="AP5" s="3">
        <v>9502</v>
      </c>
      <c r="AQ5" s="3">
        <v>3694</v>
      </c>
      <c r="AR5" s="5"/>
      <c r="AS5" s="4"/>
      <c r="AT5" s="3">
        <v>1543</v>
      </c>
      <c r="AU5" s="3">
        <v>2573</v>
      </c>
      <c r="AV5" s="3">
        <v>633</v>
      </c>
      <c r="AW5" s="3">
        <v>3285</v>
      </c>
      <c r="AX5" s="3">
        <v>264</v>
      </c>
      <c r="AY5" s="3">
        <v>86</v>
      </c>
      <c r="AZ5" s="6">
        <v>200</v>
      </c>
      <c r="BA5" s="3">
        <v>641</v>
      </c>
      <c r="BB5" s="3">
        <v>287</v>
      </c>
      <c r="BC5" s="3">
        <v>62</v>
      </c>
      <c r="BD5" s="3">
        <v>1709</v>
      </c>
      <c r="BE5" s="3">
        <v>381</v>
      </c>
      <c r="BF5" s="3">
        <v>425</v>
      </c>
      <c r="BG5" s="3">
        <v>996</v>
      </c>
      <c r="BH5" s="3">
        <v>1189</v>
      </c>
      <c r="BI5" s="3">
        <v>318</v>
      </c>
      <c r="BJ5" s="3">
        <v>1328</v>
      </c>
      <c r="BK5" s="6">
        <v>169</v>
      </c>
      <c r="BL5" s="3">
        <v>410</v>
      </c>
      <c r="BM5" s="3">
        <v>129</v>
      </c>
      <c r="BN5" s="3">
        <v>147</v>
      </c>
      <c r="BO5" s="3">
        <v>352</v>
      </c>
      <c r="BP5" s="3">
        <v>3402</v>
      </c>
      <c r="BQ5" s="3">
        <v>86</v>
      </c>
      <c r="BR5" s="3">
        <v>691</v>
      </c>
      <c r="BS5" s="3">
        <v>2372</v>
      </c>
      <c r="BT5" s="3">
        <v>714</v>
      </c>
      <c r="BU5" s="3">
        <v>1640</v>
      </c>
      <c r="BV5" s="3">
        <v>1953</v>
      </c>
      <c r="BW5" s="3">
        <v>3269</v>
      </c>
      <c r="BX5" s="3">
        <v>2156</v>
      </c>
      <c r="BY5" s="3">
        <v>3972</v>
      </c>
      <c r="BZ5" s="3">
        <v>282</v>
      </c>
      <c r="CA5" s="3">
        <v>81</v>
      </c>
      <c r="CB5" s="3">
        <v>1</v>
      </c>
      <c r="CC5" s="3">
        <v>742</v>
      </c>
      <c r="CD5" s="3">
        <v>1180</v>
      </c>
      <c r="CE5" s="3">
        <v>173</v>
      </c>
      <c r="CF5" s="3">
        <v>964</v>
      </c>
    </row>
    <row r="6" spans="1:84" x14ac:dyDescent="0.35">
      <c r="A6" s="2" t="s">
        <v>46</v>
      </c>
      <c r="B6" s="2" t="s">
        <v>47</v>
      </c>
      <c r="C6" s="3">
        <v>74615</v>
      </c>
      <c r="D6" s="5"/>
      <c r="E6" s="5"/>
      <c r="F6" s="3">
        <v>126</v>
      </c>
      <c r="G6" s="5"/>
      <c r="H6" s="3">
        <v>1437</v>
      </c>
      <c r="I6" s="3">
        <v>2</v>
      </c>
      <c r="J6" s="5"/>
      <c r="K6" s="3">
        <v>39</v>
      </c>
      <c r="L6" s="3">
        <v>64</v>
      </c>
      <c r="M6" s="3">
        <v>1</v>
      </c>
      <c r="N6" s="3">
        <v>263</v>
      </c>
      <c r="O6" s="3">
        <v>384</v>
      </c>
      <c r="P6" s="3">
        <v>253</v>
      </c>
      <c r="Q6" s="6">
        <v>5</v>
      </c>
      <c r="R6" s="3">
        <v>22</v>
      </c>
      <c r="S6" s="3">
        <v>150</v>
      </c>
      <c r="T6" s="3">
        <v>225</v>
      </c>
      <c r="U6" s="3">
        <v>289</v>
      </c>
      <c r="V6" s="3">
        <v>44</v>
      </c>
      <c r="W6" s="3">
        <v>901</v>
      </c>
      <c r="X6" s="3">
        <v>675</v>
      </c>
      <c r="Y6" s="3">
        <v>976</v>
      </c>
      <c r="Z6" s="3">
        <v>707</v>
      </c>
      <c r="AA6" s="3">
        <v>633</v>
      </c>
      <c r="AB6" s="3">
        <v>127</v>
      </c>
      <c r="AC6" s="3">
        <v>341</v>
      </c>
      <c r="AD6" s="3">
        <v>227</v>
      </c>
      <c r="AE6" s="3">
        <v>387</v>
      </c>
      <c r="AF6" s="3">
        <v>1599</v>
      </c>
      <c r="AG6" s="3">
        <v>12</v>
      </c>
      <c r="AH6" s="3">
        <v>62</v>
      </c>
      <c r="AI6" s="3">
        <v>354</v>
      </c>
      <c r="AJ6" s="6">
        <v>158</v>
      </c>
      <c r="AK6" s="3">
        <v>203</v>
      </c>
      <c r="AL6" s="3">
        <v>588</v>
      </c>
      <c r="AM6" s="3">
        <v>5658</v>
      </c>
      <c r="AN6" s="3">
        <v>2089</v>
      </c>
      <c r="AO6" s="3">
        <v>3158</v>
      </c>
      <c r="AP6" s="3">
        <v>7916</v>
      </c>
      <c r="AQ6" s="3">
        <v>2815</v>
      </c>
      <c r="AR6" s="4"/>
      <c r="AS6" s="6">
        <v>2</v>
      </c>
      <c r="AT6" s="3">
        <v>1124</v>
      </c>
      <c r="AU6" s="3">
        <v>1581</v>
      </c>
      <c r="AV6" s="3">
        <v>828</v>
      </c>
      <c r="AW6" s="3">
        <v>3353</v>
      </c>
      <c r="AX6" s="3">
        <v>172</v>
      </c>
      <c r="AY6" s="3">
        <v>141</v>
      </c>
      <c r="AZ6" s="3">
        <v>40</v>
      </c>
      <c r="BA6" s="3">
        <v>566</v>
      </c>
      <c r="BB6" s="3">
        <v>507</v>
      </c>
      <c r="BC6" s="3">
        <v>69</v>
      </c>
      <c r="BD6" s="3">
        <v>1689</v>
      </c>
      <c r="BE6" s="3">
        <v>656</v>
      </c>
      <c r="BF6" s="3">
        <v>426</v>
      </c>
      <c r="BG6" s="3">
        <v>852</v>
      </c>
      <c r="BH6" s="3">
        <v>1038</v>
      </c>
      <c r="BI6" s="3">
        <v>486</v>
      </c>
      <c r="BJ6" s="3">
        <v>1132</v>
      </c>
      <c r="BK6" s="3">
        <v>102</v>
      </c>
      <c r="BL6" s="3">
        <v>589</v>
      </c>
      <c r="BM6" s="3">
        <v>168</v>
      </c>
      <c r="BN6" s="3">
        <v>99</v>
      </c>
      <c r="BO6" s="3">
        <v>247</v>
      </c>
      <c r="BP6" s="3">
        <v>2957</v>
      </c>
      <c r="BQ6" s="3">
        <v>90</v>
      </c>
      <c r="BR6" s="3">
        <v>294</v>
      </c>
      <c r="BS6" s="3">
        <v>2221</v>
      </c>
      <c r="BT6" s="3">
        <v>3127</v>
      </c>
      <c r="BU6" s="3">
        <v>1051</v>
      </c>
      <c r="BV6" s="3">
        <v>2159</v>
      </c>
      <c r="BW6" s="3">
        <v>2017</v>
      </c>
      <c r="BX6" s="3">
        <v>3884</v>
      </c>
      <c r="BY6" s="3">
        <v>3493</v>
      </c>
      <c r="BZ6" s="3">
        <v>391</v>
      </c>
      <c r="CA6" s="3">
        <v>42</v>
      </c>
      <c r="CB6" s="6">
        <v>17</v>
      </c>
      <c r="CC6" s="3">
        <v>1304</v>
      </c>
      <c r="CD6" s="3">
        <v>1607</v>
      </c>
      <c r="CE6" s="3">
        <v>160</v>
      </c>
      <c r="CF6" s="3">
        <v>1044</v>
      </c>
    </row>
    <row r="7" spans="1:84" x14ac:dyDescent="0.35">
      <c r="A7" s="2" t="s">
        <v>48</v>
      </c>
      <c r="B7" s="2" t="s">
        <v>49</v>
      </c>
      <c r="C7" s="3">
        <v>60076</v>
      </c>
      <c r="D7" s="5"/>
      <c r="E7" s="5"/>
      <c r="F7" s="3">
        <v>211</v>
      </c>
      <c r="G7" s="5"/>
      <c r="H7" s="3">
        <v>1198</v>
      </c>
      <c r="I7" s="3">
        <v>259</v>
      </c>
      <c r="J7" s="5"/>
      <c r="K7" s="3">
        <v>226</v>
      </c>
      <c r="L7" s="6">
        <v>6</v>
      </c>
      <c r="M7" s="6">
        <v>476</v>
      </c>
      <c r="N7" s="3">
        <v>573</v>
      </c>
      <c r="O7" s="3">
        <v>1886</v>
      </c>
      <c r="P7" s="3">
        <v>251</v>
      </c>
      <c r="Q7" s="5"/>
      <c r="R7" s="3">
        <v>287</v>
      </c>
      <c r="S7" s="6">
        <v>61</v>
      </c>
      <c r="T7" s="3">
        <v>489</v>
      </c>
      <c r="U7" s="3">
        <v>1080</v>
      </c>
      <c r="V7" s="6">
        <v>278</v>
      </c>
      <c r="W7" s="3">
        <v>712</v>
      </c>
      <c r="X7" s="3">
        <v>216</v>
      </c>
      <c r="Y7" s="6">
        <v>3329</v>
      </c>
      <c r="Z7" s="3">
        <v>642</v>
      </c>
      <c r="AA7" s="3">
        <v>68</v>
      </c>
      <c r="AB7" s="3">
        <v>681</v>
      </c>
      <c r="AC7" s="3">
        <v>330</v>
      </c>
      <c r="AD7" s="3">
        <v>83</v>
      </c>
      <c r="AE7" s="3">
        <v>450</v>
      </c>
      <c r="AF7" s="3">
        <v>492</v>
      </c>
      <c r="AG7" s="6">
        <v>133</v>
      </c>
      <c r="AH7" s="3">
        <v>44</v>
      </c>
      <c r="AI7" s="3">
        <v>314</v>
      </c>
      <c r="AJ7" s="4"/>
      <c r="AK7" s="3">
        <v>506</v>
      </c>
      <c r="AL7" s="3">
        <v>632</v>
      </c>
      <c r="AM7" s="3">
        <v>4123</v>
      </c>
      <c r="AN7" s="3">
        <v>1852</v>
      </c>
      <c r="AO7" s="3">
        <v>2695</v>
      </c>
      <c r="AP7" s="3">
        <v>6553</v>
      </c>
      <c r="AQ7" s="3">
        <v>2091</v>
      </c>
      <c r="AR7" s="6">
        <v>4</v>
      </c>
      <c r="AS7" s="5"/>
      <c r="AT7" s="3">
        <v>1075</v>
      </c>
      <c r="AU7" s="3">
        <v>940</v>
      </c>
      <c r="AV7" s="3">
        <v>332</v>
      </c>
      <c r="AW7" s="3">
        <v>1781</v>
      </c>
      <c r="AX7" s="3">
        <v>166</v>
      </c>
      <c r="AY7" s="3">
        <v>357</v>
      </c>
      <c r="AZ7" s="3">
        <v>10</v>
      </c>
      <c r="BA7" s="6">
        <v>190</v>
      </c>
      <c r="BB7" s="3">
        <v>247</v>
      </c>
      <c r="BC7" s="3">
        <v>201</v>
      </c>
      <c r="BD7" s="3">
        <v>928</v>
      </c>
      <c r="BE7" s="3">
        <v>382</v>
      </c>
      <c r="BF7" s="3">
        <v>534</v>
      </c>
      <c r="BG7" s="3">
        <v>540</v>
      </c>
      <c r="BH7" s="3">
        <v>810</v>
      </c>
      <c r="BI7" s="3">
        <v>228</v>
      </c>
      <c r="BJ7" s="3">
        <v>579</v>
      </c>
      <c r="BK7" s="3">
        <v>5</v>
      </c>
      <c r="BL7" s="3">
        <v>285</v>
      </c>
      <c r="BM7" s="3">
        <v>53</v>
      </c>
      <c r="BN7" s="3">
        <v>119</v>
      </c>
      <c r="BO7" s="3">
        <v>183</v>
      </c>
      <c r="BP7" s="3">
        <v>2524</v>
      </c>
      <c r="BQ7" s="3">
        <v>97</v>
      </c>
      <c r="BR7" s="3">
        <v>223</v>
      </c>
      <c r="BS7" s="3">
        <v>1023</v>
      </c>
      <c r="BT7" s="3">
        <v>735</v>
      </c>
      <c r="BU7" s="3">
        <v>1037</v>
      </c>
      <c r="BV7" s="3">
        <v>944</v>
      </c>
      <c r="BW7" s="3">
        <v>1663</v>
      </c>
      <c r="BX7" s="3">
        <v>2255</v>
      </c>
      <c r="BY7" s="3">
        <v>3588</v>
      </c>
      <c r="BZ7" s="3">
        <v>224</v>
      </c>
      <c r="CA7" s="3">
        <v>67</v>
      </c>
      <c r="CB7" s="4"/>
      <c r="CC7" s="3">
        <v>586</v>
      </c>
      <c r="CD7" s="3">
        <v>939</v>
      </c>
      <c r="CE7" s="3">
        <v>257</v>
      </c>
      <c r="CF7" s="3">
        <v>738</v>
      </c>
    </row>
    <row r="8" spans="1:84" x14ac:dyDescent="0.35">
      <c r="A8" s="2" t="s">
        <v>50</v>
      </c>
      <c r="B8" s="2" t="s">
        <v>51</v>
      </c>
      <c r="C8" s="3">
        <v>59935</v>
      </c>
      <c r="D8" s="5"/>
      <c r="E8" s="5"/>
      <c r="F8" s="3">
        <v>26</v>
      </c>
      <c r="G8" s="5"/>
      <c r="H8" s="3">
        <v>1942</v>
      </c>
      <c r="I8" s="3">
        <v>31</v>
      </c>
      <c r="J8" s="5"/>
      <c r="K8" s="3">
        <v>43</v>
      </c>
      <c r="L8" s="3">
        <v>64</v>
      </c>
      <c r="M8" s="3">
        <v>3</v>
      </c>
      <c r="N8" s="3">
        <v>142</v>
      </c>
      <c r="O8" s="3">
        <v>22</v>
      </c>
      <c r="P8" s="3">
        <v>180</v>
      </c>
      <c r="Q8" s="5"/>
      <c r="R8" s="3">
        <v>600</v>
      </c>
      <c r="S8" s="5"/>
      <c r="T8" s="3">
        <v>470</v>
      </c>
      <c r="U8" s="3">
        <v>120</v>
      </c>
      <c r="V8" s="6">
        <v>6</v>
      </c>
      <c r="W8" s="3">
        <v>497</v>
      </c>
      <c r="X8" s="6">
        <v>83</v>
      </c>
      <c r="Y8" s="3">
        <v>126</v>
      </c>
      <c r="Z8" s="3">
        <v>219</v>
      </c>
      <c r="AA8" s="6">
        <v>452</v>
      </c>
      <c r="AB8" s="3">
        <v>2319</v>
      </c>
      <c r="AC8" s="3">
        <v>131</v>
      </c>
      <c r="AD8" s="3">
        <v>454</v>
      </c>
      <c r="AE8" s="3">
        <v>681</v>
      </c>
      <c r="AF8" s="3">
        <v>574</v>
      </c>
      <c r="AG8" s="3">
        <v>113</v>
      </c>
      <c r="AH8" s="6">
        <v>33</v>
      </c>
      <c r="AI8" s="3">
        <v>290</v>
      </c>
      <c r="AJ8" s="3">
        <v>7</v>
      </c>
      <c r="AK8" s="3">
        <v>406</v>
      </c>
      <c r="AL8" s="3">
        <v>431</v>
      </c>
      <c r="AM8" s="3">
        <v>4154</v>
      </c>
      <c r="AN8" s="3">
        <v>1603</v>
      </c>
      <c r="AO8" s="3">
        <v>2858</v>
      </c>
      <c r="AP8" s="3">
        <v>7319</v>
      </c>
      <c r="AQ8" s="3">
        <v>1707</v>
      </c>
      <c r="AR8" s="6">
        <v>92</v>
      </c>
      <c r="AS8" s="6">
        <v>2</v>
      </c>
      <c r="AT8" s="3">
        <v>539</v>
      </c>
      <c r="AU8" s="3">
        <v>784</v>
      </c>
      <c r="AV8" s="3">
        <v>1068</v>
      </c>
      <c r="AW8" s="3">
        <v>2879</v>
      </c>
      <c r="AX8" s="3">
        <v>159</v>
      </c>
      <c r="AY8" s="3">
        <v>86</v>
      </c>
      <c r="AZ8" s="3">
        <v>44</v>
      </c>
      <c r="BA8" s="3">
        <v>243</v>
      </c>
      <c r="BB8" s="3">
        <v>458</v>
      </c>
      <c r="BC8" s="6">
        <v>33</v>
      </c>
      <c r="BD8" s="3">
        <v>1168</v>
      </c>
      <c r="BE8" s="3">
        <v>233</v>
      </c>
      <c r="BF8" s="3">
        <v>493</v>
      </c>
      <c r="BG8" s="3">
        <v>1052</v>
      </c>
      <c r="BH8" s="3">
        <v>933</v>
      </c>
      <c r="BI8" s="3">
        <v>824</v>
      </c>
      <c r="BJ8" s="3">
        <v>1238</v>
      </c>
      <c r="BK8" s="3">
        <v>59</v>
      </c>
      <c r="BL8" s="3">
        <v>416</v>
      </c>
      <c r="BM8" s="3">
        <v>114</v>
      </c>
      <c r="BN8" s="3">
        <v>80</v>
      </c>
      <c r="BO8" s="3">
        <v>396</v>
      </c>
      <c r="BP8" s="3">
        <v>2902</v>
      </c>
      <c r="BQ8" s="3">
        <v>145</v>
      </c>
      <c r="BR8" s="3">
        <v>187</v>
      </c>
      <c r="BS8" s="3">
        <v>1991</v>
      </c>
      <c r="BT8" s="3">
        <v>1202</v>
      </c>
      <c r="BU8" s="3">
        <v>1029</v>
      </c>
      <c r="BV8" s="3">
        <v>1318</v>
      </c>
      <c r="BW8" s="3">
        <v>1654</v>
      </c>
      <c r="BX8" s="3">
        <v>2432</v>
      </c>
      <c r="BY8" s="3">
        <v>2416</v>
      </c>
      <c r="BZ8" s="3">
        <v>354</v>
      </c>
      <c r="CA8" s="3">
        <v>56</v>
      </c>
      <c r="CB8" s="6">
        <v>145</v>
      </c>
      <c r="CC8" s="3">
        <v>797</v>
      </c>
      <c r="CD8" s="3">
        <v>914</v>
      </c>
      <c r="CE8" s="3">
        <v>87</v>
      </c>
      <c r="CF8" s="3">
        <v>807</v>
      </c>
    </row>
    <row r="9" spans="1:84" x14ac:dyDescent="0.35">
      <c r="A9" s="2" t="s">
        <v>52</v>
      </c>
      <c r="B9" s="2" t="s">
        <v>53</v>
      </c>
      <c r="C9" s="3">
        <v>58105</v>
      </c>
      <c r="D9" s="5"/>
      <c r="E9" s="5"/>
      <c r="F9" s="3">
        <v>79</v>
      </c>
      <c r="G9" s="5"/>
      <c r="H9" s="3">
        <v>1032</v>
      </c>
      <c r="I9" s="3">
        <v>3</v>
      </c>
      <c r="J9" s="5"/>
      <c r="K9" s="3">
        <v>62</v>
      </c>
      <c r="L9" s="3">
        <v>56</v>
      </c>
      <c r="M9" s="3">
        <v>23</v>
      </c>
      <c r="N9" s="3">
        <v>334</v>
      </c>
      <c r="O9" s="6">
        <v>58</v>
      </c>
      <c r="P9" s="3">
        <v>146</v>
      </c>
      <c r="Q9" s="6">
        <v>36</v>
      </c>
      <c r="R9" s="3">
        <v>337</v>
      </c>
      <c r="S9" s="6">
        <v>36</v>
      </c>
      <c r="T9" s="3">
        <v>234</v>
      </c>
      <c r="U9" s="3">
        <v>148</v>
      </c>
      <c r="V9" s="3">
        <v>707</v>
      </c>
      <c r="W9" s="3">
        <v>703</v>
      </c>
      <c r="X9" s="3">
        <v>134</v>
      </c>
      <c r="Y9" s="3">
        <v>1104</v>
      </c>
      <c r="Z9" s="3">
        <v>792</v>
      </c>
      <c r="AA9" s="3">
        <v>190</v>
      </c>
      <c r="AB9" s="4"/>
      <c r="AC9" s="3">
        <v>235</v>
      </c>
      <c r="AD9" s="3">
        <v>251</v>
      </c>
      <c r="AE9" s="3">
        <v>224</v>
      </c>
      <c r="AF9" s="3">
        <v>417</v>
      </c>
      <c r="AG9" s="3">
        <v>37</v>
      </c>
      <c r="AH9" s="3">
        <v>2</v>
      </c>
      <c r="AI9" s="3">
        <v>150</v>
      </c>
      <c r="AJ9" s="5"/>
      <c r="AK9" s="3">
        <v>286</v>
      </c>
      <c r="AL9" s="3">
        <v>411</v>
      </c>
      <c r="AM9" s="3">
        <v>3362</v>
      </c>
      <c r="AN9" s="3">
        <v>1468</v>
      </c>
      <c r="AO9" s="3">
        <v>2495</v>
      </c>
      <c r="AP9" s="3">
        <v>5335</v>
      </c>
      <c r="AQ9" s="3">
        <v>2223</v>
      </c>
      <c r="AR9" s="3">
        <v>6</v>
      </c>
      <c r="AS9" s="5"/>
      <c r="AT9" s="3">
        <v>1075</v>
      </c>
      <c r="AU9" s="3">
        <v>676</v>
      </c>
      <c r="AV9" s="3">
        <v>270</v>
      </c>
      <c r="AW9" s="3">
        <v>1652</v>
      </c>
      <c r="AX9" s="3">
        <v>241</v>
      </c>
      <c r="AY9" s="3">
        <v>24</v>
      </c>
      <c r="AZ9" s="3">
        <v>4</v>
      </c>
      <c r="BA9" s="3">
        <v>232</v>
      </c>
      <c r="BB9" s="3">
        <v>1163</v>
      </c>
      <c r="BC9" s="3">
        <v>202</v>
      </c>
      <c r="BD9" s="3">
        <v>1135</v>
      </c>
      <c r="BE9" s="3">
        <v>9577</v>
      </c>
      <c r="BF9" s="3">
        <v>1213</v>
      </c>
      <c r="BG9" s="3">
        <v>363</v>
      </c>
      <c r="BH9" s="3">
        <v>645</v>
      </c>
      <c r="BI9" s="3">
        <v>332</v>
      </c>
      <c r="BJ9" s="3">
        <v>498</v>
      </c>
      <c r="BK9" s="6">
        <v>35</v>
      </c>
      <c r="BL9" s="3">
        <v>249</v>
      </c>
      <c r="BM9" s="3">
        <v>41</v>
      </c>
      <c r="BN9" s="3">
        <v>98</v>
      </c>
      <c r="BO9" s="3">
        <v>196</v>
      </c>
      <c r="BP9" s="3">
        <v>2637</v>
      </c>
      <c r="BQ9" s="3">
        <v>44</v>
      </c>
      <c r="BR9" s="3">
        <v>331</v>
      </c>
      <c r="BS9" s="3">
        <v>895</v>
      </c>
      <c r="BT9" s="3">
        <v>1913</v>
      </c>
      <c r="BU9" s="3">
        <v>745</v>
      </c>
      <c r="BV9" s="3">
        <v>1043</v>
      </c>
      <c r="BW9" s="3">
        <v>1530</v>
      </c>
      <c r="BX9" s="3">
        <v>1534</v>
      </c>
      <c r="BY9" s="3">
        <v>2203</v>
      </c>
      <c r="BZ9" s="3">
        <v>209</v>
      </c>
      <c r="CA9" s="3">
        <v>2</v>
      </c>
      <c r="CB9" s="5"/>
      <c r="CC9" s="3">
        <v>385</v>
      </c>
      <c r="CD9" s="3">
        <v>1003</v>
      </c>
      <c r="CE9" s="3">
        <v>58</v>
      </c>
      <c r="CF9" s="3">
        <v>536</v>
      </c>
    </row>
    <row r="10" spans="1:84" x14ac:dyDescent="0.35">
      <c r="A10" s="2" t="s">
        <v>54</v>
      </c>
      <c r="B10" s="2" t="s">
        <v>55</v>
      </c>
      <c r="C10" s="3">
        <v>46318</v>
      </c>
      <c r="D10" s="5"/>
      <c r="E10" s="5"/>
      <c r="F10" s="3">
        <v>341</v>
      </c>
      <c r="G10" s="5"/>
      <c r="H10" s="3">
        <v>2662</v>
      </c>
      <c r="I10" s="6">
        <v>15</v>
      </c>
      <c r="J10" s="5"/>
      <c r="K10" s="3">
        <v>43</v>
      </c>
      <c r="L10" s="6">
        <v>47</v>
      </c>
      <c r="M10" s="6">
        <v>689</v>
      </c>
      <c r="N10" s="3">
        <v>253</v>
      </c>
      <c r="O10" s="6">
        <v>582</v>
      </c>
      <c r="P10" s="3">
        <v>137</v>
      </c>
      <c r="Q10" s="5"/>
      <c r="R10" s="3">
        <v>376</v>
      </c>
      <c r="S10" s="5"/>
      <c r="T10" s="3">
        <v>504</v>
      </c>
      <c r="U10" s="3">
        <v>404</v>
      </c>
      <c r="V10" s="6">
        <v>32</v>
      </c>
      <c r="W10" s="3">
        <v>562</v>
      </c>
      <c r="X10" s="6">
        <v>264</v>
      </c>
      <c r="Y10" s="3">
        <v>35</v>
      </c>
      <c r="Z10" s="3">
        <v>237</v>
      </c>
      <c r="AA10" s="3">
        <v>191</v>
      </c>
      <c r="AB10" s="6">
        <v>9</v>
      </c>
      <c r="AC10" s="3">
        <v>119</v>
      </c>
      <c r="AD10" s="3">
        <v>143</v>
      </c>
      <c r="AE10" s="3">
        <v>181</v>
      </c>
      <c r="AF10" s="3">
        <v>324</v>
      </c>
      <c r="AG10" s="6">
        <v>170</v>
      </c>
      <c r="AH10" s="3">
        <v>38</v>
      </c>
      <c r="AI10" s="3">
        <v>184</v>
      </c>
      <c r="AJ10" s="4"/>
      <c r="AK10" s="3">
        <v>278</v>
      </c>
      <c r="AL10" s="3">
        <v>854</v>
      </c>
      <c r="AM10" s="3">
        <v>4007</v>
      </c>
      <c r="AN10" s="3">
        <v>1503</v>
      </c>
      <c r="AO10" s="3">
        <v>1939</v>
      </c>
      <c r="AP10" s="3">
        <v>5645</v>
      </c>
      <c r="AQ10" s="3">
        <v>2772</v>
      </c>
      <c r="AR10" s="4"/>
      <c r="AS10" s="6">
        <v>4</v>
      </c>
      <c r="AT10" s="3">
        <v>902</v>
      </c>
      <c r="AU10" s="3">
        <v>1383</v>
      </c>
      <c r="AV10" s="3">
        <v>502</v>
      </c>
      <c r="AW10" s="3">
        <v>1676</v>
      </c>
      <c r="AX10" s="3">
        <v>169</v>
      </c>
      <c r="AY10" s="3">
        <v>32</v>
      </c>
      <c r="AZ10" s="6">
        <v>64</v>
      </c>
      <c r="BA10" s="3">
        <v>176</v>
      </c>
      <c r="BB10" s="3">
        <v>100</v>
      </c>
      <c r="BC10" s="6">
        <v>15</v>
      </c>
      <c r="BD10" s="3">
        <v>686</v>
      </c>
      <c r="BE10" s="3">
        <v>192</v>
      </c>
      <c r="BF10" s="3">
        <v>286</v>
      </c>
      <c r="BG10" s="3">
        <v>529</v>
      </c>
      <c r="BH10" s="3">
        <v>700</v>
      </c>
      <c r="BI10" s="3">
        <v>239</v>
      </c>
      <c r="BJ10" s="3">
        <v>490</v>
      </c>
      <c r="BK10" s="3">
        <v>2</v>
      </c>
      <c r="BL10" s="3">
        <v>200</v>
      </c>
      <c r="BM10" s="3">
        <v>80</v>
      </c>
      <c r="BN10" s="3">
        <v>93</v>
      </c>
      <c r="BO10" s="3">
        <v>157</v>
      </c>
      <c r="BP10" s="3">
        <v>2045</v>
      </c>
      <c r="BQ10" s="3">
        <v>42</v>
      </c>
      <c r="BR10" s="3">
        <v>343</v>
      </c>
      <c r="BS10" s="3">
        <v>391</v>
      </c>
      <c r="BT10" s="3">
        <v>398</v>
      </c>
      <c r="BU10" s="3">
        <v>731</v>
      </c>
      <c r="BV10" s="3">
        <v>791</v>
      </c>
      <c r="BW10" s="3">
        <v>1787</v>
      </c>
      <c r="BX10" s="3">
        <v>1647</v>
      </c>
      <c r="BY10" s="3">
        <v>2140</v>
      </c>
      <c r="BZ10" s="3">
        <v>139</v>
      </c>
      <c r="CA10" s="3">
        <v>129</v>
      </c>
      <c r="CB10" s="3">
        <v>8</v>
      </c>
      <c r="CC10" s="3">
        <v>385</v>
      </c>
      <c r="CD10" s="3">
        <v>412</v>
      </c>
      <c r="CE10" s="3">
        <v>55</v>
      </c>
      <c r="CF10" s="3">
        <v>658</v>
      </c>
    </row>
    <row r="11" spans="1:84" x14ac:dyDescent="0.35">
      <c r="A11" s="2" t="s">
        <v>56</v>
      </c>
      <c r="B11" s="2" t="s">
        <v>57</v>
      </c>
      <c r="C11" s="3">
        <v>36685</v>
      </c>
      <c r="D11" s="5"/>
      <c r="E11" s="5"/>
      <c r="F11" s="3">
        <v>92</v>
      </c>
      <c r="G11" s="5"/>
      <c r="H11" s="3">
        <v>2897</v>
      </c>
      <c r="I11" s="6">
        <v>30</v>
      </c>
      <c r="J11" s="5"/>
      <c r="K11" s="3">
        <v>39</v>
      </c>
      <c r="L11" s="3">
        <v>156</v>
      </c>
      <c r="M11" s="6">
        <v>57</v>
      </c>
      <c r="N11" s="3">
        <v>1088</v>
      </c>
      <c r="O11" s="6">
        <v>554</v>
      </c>
      <c r="P11" s="3">
        <v>37</v>
      </c>
      <c r="Q11" s="6">
        <v>17</v>
      </c>
      <c r="R11" s="3">
        <v>1166</v>
      </c>
      <c r="S11" s="5"/>
      <c r="T11" s="3">
        <v>285</v>
      </c>
      <c r="U11" s="3">
        <v>236</v>
      </c>
      <c r="V11" s="3">
        <v>10</v>
      </c>
      <c r="W11" s="3">
        <v>468</v>
      </c>
      <c r="X11" s="3">
        <v>16</v>
      </c>
      <c r="Y11" s="6">
        <v>41</v>
      </c>
      <c r="Z11" s="3">
        <v>81</v>
      </c>
      <c r="AA11" s="3">
        <v>138</v>
      </c>
      <c r="AB11" s="3">
        <v>7</v>
      </c>
      <c r="AC11" s="3">
        <v>22</v>
      </c>
      <c r="AD11" s="3">
        <v>71</v>
      </c>
      <c r="AE11" s="3">
        <v>524</v>
      </c>
      <c r="AF11" s="3">
        <v>127</v>
      </c>
      <c r="AG11" s="6">
        <v>38</v>
      </c>
      <c r="AH11" s="3">
        <v>35</v>
      </c>
      <c r="AI11" s="3">
        <v>224</v>
      </c>
      <c r="AJ11" s="4"/>
      <c r="AK11" s="3">
        <v>274</v>
      </c>
      <c r="AL11" s="3">
        <v>320</v>
      </c>
      <c r="AM11" s="3">
        <v>3023</v>
      </c>
      <c r="AN11" s="3">
        <v>946</v>
      </c>
      <c r="AO11" s="3">
        <v>1814</v>
      </c>
      <c r="AP11" s="3">
        <v>5341</v>
      </c>
      <c r="AQ11" s="3">
        <v>1072</v>
      </c>
      <c r="AR11" s="3">
        <v>1</v>
      </c>
      <c r="AS11" s="5"/>
      <c r="AT11" s="3">
        <v>810</v>
      </c>
      <c r="AU11" s="3">
        <v>538</v>
      </c>
      <c r="AV11" s="3">
        <v>994</v>
      </c>
      <c r="AW11" s="3">
        <v>1451</v>
      </c>
      <c r="AX11" s="3">
        <v>32</v>
      </c>
      <c r="AY11" s="3">
        <v>45</v>
      </c>
      <c r="AZ11" s="3">
        <v>7</v>
      </c>
      <c r="BA11" s="3">
        <v>105</v>
      </c>
      <c r="BB11" s="3">
        <v>34</v>
      </c>
      <c r="BC11" s="3">
        <v>114</v>
      </c>
      <c r="BD11" s="3">
        <v>719</v>
      </c>
      <c r="BE11" s="3">
        <v>39</v>
      </c>
      <c r="BF11" s="3">
        <v>286</v>
      </c>
      <c r="BG11" s="3">
        <v>541</v>
      </c>
      <c r="BH11" s="3">
        <v>570</v>
      </c>
      <c r="BI11" s="3">
        <v>206</v>
      </c>
      <c r="BJ11" s="3">
        <v>290</v>
      </c>
      <c r="BK11" s="3">
        <v>6</v>
      </c>
      <c r="BL11" s="3">
        <v>109</v>
      </c>
      <c r="BM11" s="3">
        <v>21</v>
      </c>
      <c r="BN11" s="3">
        <v>72</v>
      </c>
      <c r="BO11" s="3">
        <v>142</v>
      </c>
      <c r="BP11" s="3">
        <v>1595</v>
      </c>
      <c r="BQ11" s="3">
        <v>70</v>
      </c>
      <c r="BR11" s="3">
        <v>203</v>
      </c>
      <c r="BS11" s="3">
        <v>406</v>
      </c>
      <c r="BT11" s="3">
        <v>124</v>
      </c>
      <c r="BU11" s="3">
        <v>110</v>
      </c>
      <c r="BV11" s="3">
        <v>484</v>
      </c>
      <c r="BW11" s="3">
        <v>1546</v>
      </c>
      <c r="BX11" s="3">
        <v>714</v>
      </c>
      <c r="BY11" s="3">
        <v>1072</v>
      </c>
      <c r="BZ11" s="3">
        <v>82</v>
      </c>
      <c r="CA11" s="3">
        <v>5</v>
      </c>
      <c r="CB11" s="3">
        <v>205</v>
      </c>
      <c r="CC11" s="3">
        <v>483</v>
      </c>
      <c r="CD11" s="3">
        <v>304</v>
      </c>
      <c r="CE11" s="3">
        <v>62</v>
      </c>
      <c r="CF11" s="3">
        <v>842</v>
      </c>
    </row>
    <row r="12" spans="1:84" x14ac:dyDescent="0.35">
      <c r="A12" s="2" t="s">
        <v>58</v>
      </c>
      <c r="B12" s="2" t="s">
        <v>59</v>
      </c>
      <c r="C12" s="3">
        <v>35833</v>
      </c>
      <c r="D12" s="5"/>
      <c r="E12" s="5"/>
      <c r="F12" s="3">
        <v>92</v>
      </c>
      <c r="G12" s="5"/>
      <c r="H12" s="3">
        <v>1776</v>
      </c>
      <c r="I12" s="3">
        <v>35</v>
      </c>
      <c r="J12" s="5"/>
      <c r="K12" s="3">
        <v>4</v>
      </c>
      <c r="L12" s="3">
        <v>6</v>
      </c>
      <c r="M12" s="3">
        <v>15</v>
      </c>
      <c r="N12" s="3">
        <v>361</v>
      </c>
      <c r="O12" s="3">
        <v>35</v>
      </c>
      <c r="P12" s="3">
        <v>87</v>
      </c>
      <c r="Q12" s="5"/>
      <c r="R12" s="3">
        <v>263</v>
      </c>
      <c r="S12" s="6">
        <v>1343</v>
      </c>
      <c r="T12" s="3">
        <v>146</v>
      </c>
      <c r="U12" s="3">
        <v>170</v>
      </c>
      <c r="V12" s="3">
        <v>13</v>
      </c>
      <c r="W12" s="3">
        <v>415</v>
      </c>
      <c r="X12" s="3">
        <v>98</v>
      </c>
      <c r="Y12" s="4"/>
      <c r="Z12" s="3">
        <v>217</v>
      </c>
      <c r="AA12" s="3">
        <v>70</v>
      </c>
      <c r="AB12" s="3">
        <v>131</v>
      </c>
      <c r="AC12" s="3">
        <v>8</v>
      </c>
      <c r="AD12" s="3">
        <v>105</v>
      </c>
      <c r="AE12" s="3">
        <v>257</v>
      </c>
      <c r="AF12" s="3">
        <v>264</v>
      </c>
      <c r="AG12" s="3">
        <v>66</v>
      </c>
      <c r="AH12" s="3">
        <v>35</v>
      </c>
      <c r="AI12" s="3">
        <v>208</v>
      </c>
      <c r="AJ12" s="4"/>
      <c r="AK12" s="3">
        <v>106</v>
      </c>
      <c r="AL12" s="3">
        <v>325</v>
      </c>
      <c r="AM12" s="3">
        <v>2175</v>
      </c>
      <c r="AN12" s="3">
        <v>986</v>
      </c>
      <c r="AO12" s="3">
        <v>2285</v>
      </c>
      <c r="AP12" s="3">
        <v>3833</v>
      </c>
      <c r="AQ12" s="3">
        <v>1652</v>
      </c>
      <c r="AR12" s="3">
        <v>1</v>
      </c>
      <c r="AS12" s="4"/>
      <c r="AT12" s="3">
        <v>652</v>
      </c>
      <c r="AU12" s="3">
        <v>517</v>
      </c>
      <c r="AV12" s="3">
        <v>270</v>
      </c>
      <c r="AW12" s="3">
        <v>1401</v>
      </c>
      <c r="AX12" s="3">
        <v>72</v>
      </c>
      <c r="AY12" s="3">
        <v>26</v>
      </c>
      <c r="AZ12" s="3">
        <v>10</v>
      </c>
      <c r="BA12" s="3">
        <v>203</v>
      </c>
      <c r="BB12" s="3">
        <v>135</v>
      </c>
      <c r="BC12" s="3">
        <v>58</v>
      </c>
      <c r="BD12" s="3">
        <v>451</v>
      </c>
      <c r="BE12" s="3">
        <v>428</v>
      </c>
      <c r="BF12" s="3">
        <v>221</v>
      </c>
      <c r="BG12" s="3">
        <v>437</v>
      </c>
      <c r="BH12" s="3">
        <v>573</v>
      </c>
      <c r="BI12" s="3">
        <v>132</v>
      </c>
      <c r="BJ12" s="3">
        <v>704</v>
      </c>
      <c r="BK12" s="3">
        <v>9</v>
      </c>
      <c r="BL12" s="3">
        <v>273</v>
      </c>
      <c r="BM12" s="3">
        <v>79</v>
      </c>
      <c r="BN12" s="3">
        <v>51</v>
      </c>
      <c r="BO12" s="3">
        <v>140</v>
      </c>
      <c r="BP12" s="3">
        <v>1663</v>
      </c>
      <c r="BQ12" s="3">
        <v>41</v>
      </c>
      <c r="BR12" s="3">
        <v>72</v>
      </c>
      <c r="BS12" s="3">
        <v>1034</v>
      </c>
      <c r="BT12" s="3">
        <v>451</v>
      </c>
      <c r="BU12" s="3">
        <v>724</v>
      </c>
      <c r="BV12" s="3">
        <v>547</v>
      </c>
      <c r="BW12" s="3">
        <v>1360</v>
      </c>
      <c r="BX12" s="3">
        <v>1769</v>
      </c>
      <c r="BY12" s="3">
        <v>2157</v>
      </c>
      <c r="BZ12" s="3">
        <v>126</v>
      </c>
      <c r="CA12" s="3">
        <v>3</v>
      </c>
      <c r="CB12" s="3">
        <v>0</v>
      </c>
      <c r="CC12" s="3">
        <v>511</v>
      </c>
      <c r="CD12" s="3">
        <v>479</v>
      </c>
      <c r="CE12" s="3">
        <v>70</v>
      </c>
      <c r="CF12" s="3">
        <v>401</v>
      </c>
    </row>
    <row r="13" spans="1:84" x14ac:dyDescent="0.35">
      <c r="A13" s="2" t="s">
        <v>60</v>
      </c>
      <c r="B13" s="2" t="s">
        <v>61</v>
      </c>
      <c r="C13" s="3">
        <v>33873</v>
      </c>
      <c r="D13" s="5"/>
      <c r="E13" s="5"/>
      <c r="F13" s="3">
        <v>57</v>
      </c>
      <c r="G13" s="5"/>
      <c r="H13" s="3">
        <v>2010</v>
      </c>
      <c r="I13" s="3">
        <v>33</v>
      </c>
      <c r="J13" s="5"/>
      <c r="K13" s="3">
        <v>46</v>
      </c>
      <c r="L13" s="3">
        <v>2</v>
      </c>
      <c r="M13" s="4"/>
      <c r="N13" s="3">
        <v>155</v>
      </c>
      <c r="O13" s="3">
        <v>257</v>
      </c>
      <c r="P13" s="3">
        <v>120</v>
      </c>
      <c r="Q13" s="4"/>
      <c r="R13" s="3">
        <v>202</v>
      </c>
      <c r="S13" s="4"/>
      <c r="T13" s="3">
        <v>94</v>
      </c>
      <c r="U13" s="3">
        <v>134</v>
      </c>
      <c r="V13" s="3">
        <v>107</v>
      </c>
      <c r="W13" s="3">
        <v>1274</v>
      </c>
      <c r="X13" s="3">
        <v>870</v>
      </c>
      <c r="Y13" s="3">
        <v>803</v>
      </c>
      <c r="Z13" s="3">
        <v>188</v>
      </c>
      <c r="AA13" s="3">
        <v>29</v>
      </c>
      <c r="AB13" s="5"/>
      <c r="AC13" s="3">
        <v>25</v>
      </c>
      <c r="AD13" s="3">
        <v>191</v>
      </c>
      <c r="AE13" s="3">
        <v>324</v>
      </c>
      <c r="AF13" s="3">
        <v>279</v>
      </c>
      <c r="AG13" s="3">
        <v>126</v>
      </c>
      <c r="AH13" s="3">
        <v>41</v>
      </c>
      <c r="AI13" s="3">
        <v>199</v>
      </c>
      <c r="AJ13" s="5"/>
      <c r="AK13" s="3">
        <v>142</v>
      </c>
      <c r="AL13" s="3">
        <v>750</v>
      </c>
      <c r="AM13" s="3">
        <v>2163</v>
      </c>
      <c r="AN13" s="3">
        <v>1058</v>
      </c>
      <c r="AO13" s="3">
        <v>1864</v>
      </c>
      <c r="AP13" s="3">
        <v>3770</v>
      </c>
      <c r="AQ13" s="3">
        <v>2372</v>
      </c>
      <c r="AR13" s="4"/>
      <c r="AS13" s="6">
        <v>1</v>
      </c>
      <c r="AT13" s="3">
        <v>957</v>
      </c>
      <c r="AU13" s="3">
        <v>559</v>
      </c>
      <c r="AV13" s="3">
        <v>380</v>
      </c>
      <c r="AW13" s="3">
        <v>1239</v>
      </c>
      <c r="AX13" s="3">
        <v>128</v>
      </c>
      <c r="AY13" s="3">
        <v>19</v>
      </c>
      <c r="AZ13" s="3">
        <v>23</v>
      </c>
      <c r="BA13" s="3">
        <v>85</v>
      </c>
      <c r="BB13" s="3">
        <v>93</v>
      </c>
      <c r="BC13" s="3">
        <v>10</v>
      </c>
      <c r="BD13" s="3">
        <v>482</v>
      </c>
      <c r="BE13" s="3">
        <v>107</v>
      </c>
      <c r="BF13" s="3">
        <v>228</v>
      </c>
      <c r="BG13" s="3">
        <v>320</v>
      </c>
      <c r="BH13" s="3">
        <v>525</v>
      </c>
      <c r="BI13" s="3">
        <v>78</v>
      </c>
      <c r="BJ13" s="3">
        <v>480</v>
      </c>
      <c r="BK13" s="3">
        <v>298</v>
      </c>
      <c r="BL13" s="3">
        <v>233</v>
      </c>
      <c r="BM13" s="3">
        <v>32</v>
      </c>
      <c r="BN13" s="3">
        <v>59</v>
      </c>
      <c r="BO13" s="3">
        <v>192</v>
      </c>
      <c r="BP13" s="3">
        <v>1397</v>
      </c>
      <c r="BQ13" s="3">
        <v>72</v>
      </c>
      <c r="BR13" s="3">
        <v>39</v>
      </c>
      <c r="BS13" s="3">
        <v>739</v>
      </c>
      <c r="BT13" s="3">
        <v>231</v>
      </c>
      <c r="BU13" s="3">
        <v>237</v>
      </c>
      <c r="BV13" s="3">
        <v>434</v>
      </c>
      <c r="BW13" s="3">
        <v>1222</v>
      </c>
      <c r="BX13" s="3">
        <v>766</v>
      </c>
      <c r="BY13" s="3">
        <v>1463</v>
      </c>
      <c r="BZ13" s="3">
        <v>182</v>
      </c>
      <c r="CA13" s="3">
        <v>38</v>
      </c>
      <c r="CB13" s="6">
        <v>2</v>
      </c>
      <c r="CC13" s="3">
        <v>284</v>
      </c>
      <c r="CD13" s="3">
        <v>135</v>
      </c>
      <c r="CE13" s="3">
        <v>25</v>
      </c>
      <c r="CF13" s="3">
        <v>394</v>
      </c>
    </row>
    <row r="14" spans="1:84" x14ac:dyDescent="0.35">
      <c r="A14" s="2" t="s">
        <v>62</v>
      </c>
      <c r="B14" s="2" t="s">
        <v>63</v>
      </c>
      <c r="C14" s="3">
        <v>25187</v>
      </c>
      <c r="D14" s="6">
        <v>101</v>
      </c>
      <c r="E14" s="5"/>
      <c r="F14" s="3">
        <v>11</v>
      </c>
      <c r="G14" s="5"/>
      <c r="H14" s="3">
        <v>597</v>
      </c>
      <c r="I14" s="6">
        <v>44</v>
      </c>
      <c r="J14" s="5"/>
      <c r="K14" s="6">
        <v>11</v>
      </c>
      <c r="L14" s="3">
        <v>17</v>
      </c>
      <c r="M14" s="3">
        <v>4</v>
      </c>
      <c r="N14" s="6">
        <v>597</v>
      </c>
      <c r="O14" s="3">
        <v>1056</v>
      </c>
      <c r="P14" s="3">
        <v>17</v>
      </c>
      <c r="Q14" s="5"/>
      <c r="R14" s="3">
        <v>123</v>
      </c>
      <c r="S14" s="5"/>
      <c r="T14" s="4"/>
      <c r="U14" s="3">
        <v>38</v>
      </c>
      <c r="V14" s="4"/>
      <c r="W14" s="3">
        <v>145</v>
      </c>
      <c r="X14" s="6">
        <v>101</v>
      </c>
      <c r="Y14" s="3">
        <v>106</v>
      </c>
      <c r="Z14" s="3">
        <v>94</v>
      </c>
      <c r="AA14" s="3">
        <v>3</v>
      </c>
      <c r="AB14" s="6">
        <v>276</v>
      </c>
      <c r="AC14" s="3">
        <v>23</v>
      </c>
      <c r="AD14" s="3">
        <v>44</v>
      </c>
      <c r="AE14" s="3">
        <v>230</v>
      </c>
      <c r="AF14" s="3">
        <v>73</v>
      </c>
      <c r="AG14" s="6">
        <v>83</v>
      </c>
      <c r="AH14" s="6">
        <v>97</v>
      </c>
      <c r="AI14" s="3">
        <v>92</v>
      </c>
      <c r="AJ14" s="5"/>
      <c r="AK14" s="3">
        <v>143</v>
      </c>
      <c r="AL14" s="3">
        <v>139</v>
      </c>
      <c r="AM14" s="3">
        <v>1756</v>
      </c>
      <c r="AN14" s="3">
        <v>775</v>
      </c>
      <c r="AO14" s="3">
        <v>839</v>
      </c>
      <c r="AP14" s="3">
        <v>4943</v>
      </c>
      <c r="AQ14" s="3">
        <v>509</v>
      </c>
      <c r="AR14" s="6">
        <v>36</v>
      </c>
      <c r="AS14" s="6">
        <v>5</v>
      </c>
      <c r="AT14" s="3">
        <v>204</v>
      </c>
      <c r="AU14" s="3">
        <v>370</v>
      </c>
      <c r="AV14" s="3">
        <v>833</v>
      </c>
      <c r="AW14" s="3">
        <v>1812</v>
      </c>
      <c r="AX14" s="3">
        <v>29</v>
      </c>
      <c r="AY14" s="3">
        <v>31</v>
      </c>
      <c r="AZ14" s="3">
        <v>7</v>
      </c>
      <c r="BA14" s="3">
        <v>48</v>
      </c>
      <c r="BB14" s="3">
        <v>20</v>
      </c>
      <c r="BC14" s="6">
        <v>4</v>
      </c>
      <c r="BD14" s="3">
        <v>418</v>
      </c>
      <c r="BE14" s="3">
        <v>23</v>
      </c>
      <c r="BF14" s="3">
        <v>162</v>
      </c>
      <c r="BG14" s="3">
        <v>470</v>
      </c>
      <c r="BH14" s="3">
        <v>394</v>
      </c>
      <c r="BI14" s="3">
        <v>418</v>
      </c>
      <c r="BJ14" s="3">
        <v>360</v>
      </c>
      <c r="BK14" s="6">
        <v>32</v>
      </c>
      <c r="BL14" s="3">
        <v>69</v>
      </c>
      <c r="BM14" s="3">
        <v>26</v>
      </c>
      <c r="BN14" s="3">
        <v>54</v>
      </c>
      <c r="BO14" s="3">
        <v>68</v>
      </c>
      <c r="BP14" s="3">
        <v>1117</v>
      </c>
      <c r="BQ14" s="3">
        <v>64</v>
      </c>
      <c r="BR14" s="6">
        <v>40</v>
      </c>
      <c r="BS14" s="3">
        <v>367</v>
      </c>
      <c r="BT14" s="3">
        <v>117</v>
      </c>
      <c r="BU14" s="6">
        <v>76</v>
      </c>
      <c r="BV14" s="3">
        <v>265</v>
      </c>
      <c r="BW14" s="3">
        <v>753</v>
      </c>
      <c r="BX14" s="3">
        <v>1174</v>
      </c>
      <c r="BY14" s="3">
        <v>864</v>
      </c>
      <c r="BZ14" s="3">
        <v>42</v>
      </c>
      <c r="CA14" s="6">
        <v>5</v>
      </c>
      <c r="CB14" s="6">
        <v>125</v>
      </c>
      <c r="CC14" s="3">
        <v>345</v>
      </c>
      <c r="CD14" s="3">
        <v>125</v>
      </c>
      <c r="CE14" s="3">
        <v>34</v>
      </c>
      <c r="CF14" s="3">
        <v>694</v>
      </c>
    </row>
    <row r="15" spans="1:84" x14ac:dyDescent="0.35">
      <c r="A15" s="2" t="s">
        <v>64</v>
      </c>
      <c r="B15" s="2" t="s">
        <v>65</v>
      </c>
      <c r="C15" s="3">
        <v>24281</v>
      </c>
      <c r="D15" s="6">
        <v>3</v>
      </c>
      <c r="E15" s="5"/>
      <c r="F15" s="3">
        <v>101</v>
      </c>
      <c r="G15" s="5"/>
      <c r="H15" s="3">
        <v>1949</v>
      </c>
      <c r="I15" s="6">
        <v>11</v>
      </c>
      <c r="J15" s="5"/>
      <c r="K15" s="3">
        <v>172</v>
      </c>
      <c r="L15" s="3">
        <v>4</v>
      </c>
      <c r="M15" s="3">
        <v>2</v>
      </c>
      <c r="N15" s="3">
        <v>247</v>
      </c>
      <c r="O15" s="4"/>
      <c r="P15" s="3">
        <v>24</v>
      </c>
      <c r="Q15" s="5"/>
      <c r="R15" s="3">
        <v>121</v>
      </c>
      <c r="S15" s="5"/>
      <c r="T15" s="3">
        <v>91</v>
      </c>
      <c r="U15" s="3">
        <v>105</v>
      </c>
      <c r="V15" s="3">
        <v>66</v>
      </c>
      <c r="W15" s="3">
        <v>226</v>
      </c>
      <c r="X15" s="6">
        <v>4</v>
      </c>
      <c r="Y15" s="3">
        <v>24</v>
      </c>
      <c r="Z15" s="3">
        <v>173</v>
      </c>
      <c r="AA15" s="3">
        <v>16</v>
      </c>
      <c r="AB15" s="3">
        <v>290</v>
      </c>
      <c r="AC15" s="3">
        <v>95</v>
      </c>
      <c r="AD15" s="3">
        <v>134</v>
      </c>
      <c r="AE15" s="3">
        <v>169</v>
      </c>
      <c r="AF15" s="3">
        <v>96</v>
      </c>
      <c r="AG15" s="3">
        <v>19</v>
      </c>
      <c r="AH15" s="3">
        <v>22</v>
      </c>
      <c r="AI15" s="3">
        <v>112</v>
      </c>
      <c r="AJ15" s="5"/>
      <c r="AK15" s="3">
        <v>145</v>
      </c>
      <c r="AL15" s="3">
        <v>309</v>
      </c>
      <c r="AM15" s="3">
        <v>1806</v>
      </c>
      <c r="AN15" s="3">
        <v>893</v>
      </c>
      <c r="AO15" s="3">
        <v>1305</v>
      </c>
      <c r="AP15" s="3">
        <v>3214</v>
      </c>
      <c r="AQ15" s="3">
        <v>1831</v>
      </c>
      <c r="AR15" s="5"/>
      <c r="AS15" s="5"/>
      <c r="AT15" s="3">
        <v>185</v>
      </c>
      <c r="AU15" s="3">
        <v>334</v>
      </c>
      <c r="AV15" s="3">
        <v>443</v>
      </c>
      <c r="AW15" s="3">
        <v>761</v>
      </c>
      <c r="AX15" s="3">
        <v>42</v>
      </c>
      <c r="AY15" s="3">
        <v>26</v>
      </c>
      <c r="AZ15" s="3">
        <v>53</v>
      </c>
      <c r="BA15" s="3">
        <v>98</v>
      </c>
      <c r="BB15" s="3">
        <v>112</v>
      </c>
      <c r="BC15" s="3">
        <v>13</v>
      </c>
      <c r="BD15" s="3">
        <v>364</v>
      </c>
      <c r="BE15" s="3">
        <v>148</v>
      </c>
      <c r="BF15" s="3">
        <v>159</v>
      </c>
      <c r="BG15" s="3">
        <v>239</v>
      </c>
      <c r="BH15" s="3">
        <v>403</v>
      </c>
      <c r="BI15" s="3">
        <v>83</v>
      </c>
      <c r="BJ15" s="3">
        <v>219</v>
      </c>
      <c r="BK15" s="6">
        <v>15</v>
      </c>
      <c r="BL15" s="3">
        <v>68</v>
      </c>
      <c r="BM15" s="3">
        <v>34</v>
      </c>
      <c r="BN15" s="3">
        <v>47</v>
      </c>
      <c r="BO15" s="3">
        <v>90</v>
      </c>
      <c r="BP15" s="3">
        <v>1594</v>
      </c>
      <c r="BQ15" s="3">
        <v>27</v>
      </c>
      <c r="BR15" s="3">
        <v>4</v>
      </c>
      <c r="BS15" s="3">
        <v>376</v>
      </c>
      <c r="BT15" s="3">
        <v>182</v>
      </c>
      <c r="BU15" s="3">
        <v>617</v>
      </c>
      <c r="BV15" s="3">
        <v>451</v>
      </c>
      <c r="BW15" s="3">
        <v>915</v>
      </c>
      <c r="BX15" s="3">
        <v>466</v>
      </c>
      <c r="BY15" s="3">
        <v>935</v>
      </c>
      <c r="BZ15" s="3">
        <v>70</v>
      </c>
      <c r="CA15" s="6">
        <v>11</v>
      </c>
      <c r="CB15" s="5"/>
      <c r="CC15" s="3">
        <v>222</v>
      </c>
      <c r="CD15" s="3">
        <v>252</v>
      </c>
      <c r="CE15" s="3">
        <v>43</v>
      </c>
      <c r="CF15" s="3">
        <v>401</v>
      </c>
    </row>
    <row r="16" spans="1:84" ht="29" x14ac:dyDescent="0.35">
      <c r="A16" s="2" t="s">
        <v>66</v>
      </c>
      <c r="B16" s="2" t="s">
        <v>67</v>
      </c>
      <c r="C16" s="3">
        <v>22595</v>
      </c>
      <c r="D16" s="5"/>
      <c r="E16" s="5"/>
      <c r="F16" s="3">
        <v>43</v>
      </c>
      <c r="G16" s="5"/>
      <c r="H16" s="3">
        <v>497</v>
      </c>
      <c r="I16" s="3">
        <v>106</v>
      </c>
      <c r="J16" s="5"/>
      <c r="K16" s="3">
        <v>4</v>
      </c>
      <c r="L16" s="3">
        <v>45</v>
      </c>
      <c r="M16" s="3">
        <v>94</v>
      </c>
      <c r="N16" s="3">
        <v>326</v>
      </c>
      <c r="O16" s="4"/>
      <c r="P16" s="3">
        <v>52</v>
      </c>
      <c r="Q16" s="4"/>
      <c r="R16" s="3">
        <v>14</v>
      </c>
      <c r="S16" s="4"/>
      <c r="T16" s="3">
        <v>39</v>
      </c>
      <c r="U16" s="3">
        <v>33</v>
      </c>
      <c r="V16" s="3">
        <v>3</v>
      </c>
      <c r="W16" s="3">
        <v>274</v>
      </c>
      <c r="X16" s="3">
        <v>4</v>
      </c>
      <c r="Y16" s="3">
        <v>121</v>
      </c>
      <c r="Z16" s="3">
        <v>204</v>
      </c>
      <c r="AA16" s="3">
        <v>46</v>
      </c>
      <c r="AB16" s="3">
        <v>2</v>
      </c>
      <c r="AC16" s="3">
        <v>27</v>
      </c>
      <c r="AD16" s="3">
        <v>60</v>
      </c>
      <c r="AE16" s="3">
        <v>238</v>
      </c>
      <c r="AF16" s="3">
        <v>100</v>
      </c>
      <c r="AG16" s="3">
        <v>34</v>
      </c>
      <c r="AH16" s="3">
        <v>69</v>
      </c>
      <c r="AI16" s="3">
        <v>52</v>
      </c>
      <c r="AJ16" s="4"/>
      <c r="AK16" s="3">
        <v>149</v>
      </c>
      <c r="AL16" s="3">
        <v>338</v>
      </c>
      <c r="AM16" s="3">
        <v>2006</v>
      </c>
      <c r="AN16" s="3">
        <v>890</v>
      </c>
      <c r="AO16" s="3">
        <v>1222</v>
      </c>
      <c r="AP16" s="3">
        <v>3201</v>
      </c>
      <c r="AQ16" s="3">
        <v>1673</v>
      </c>
      <c r="AR16" s="6">
        <v>1</v>
      </c>
      <c r="AS16" s="4"/>
      <c r="AT16" s="3">
        <v>418</v>
      </c>
      <c r="AU16" s="3">
        <v>439</v>
      </c>
      <c r="AV16" s="3">
        <v>151</v>
      </c>
      <c r="AW16" s="3">
        <v>1036</v>
      </c>
      <c r="AX16" s="3">
        <v>22</v>
      </c>
      <c r="AY16" s="3">
        <v>14</v>
      </c>
      <c r="AZ16" s="3">
        <v>2</v>
      </c>
      <c r="BA16" s="3">
        <v>139</v>
      </c>
      <c r="BB16" s="3">
        <v>54</v>
      </c>
      <c r="BC16" s="3">
        <v>0</v>
      </c>
      <c r="BD16" s="3">
        <v>345</v>
      </c>
      <c r="BE16" s="3">
        <v>286</v>
      </c>
      <c r="BF16" s="3">
        <v>186</v>
      </c>
      <c r="BG16" s="3">
        <v>189</v>
      </c>
      <c r="BH16" s="3">
        <v>394</v>
      </c>
      <c r="BI16" s="3">
        <v>368</v>
      </c>
      <c r="BJ16" s="3">
        <v>182</v>
      </c>
      <c r="BK16" s="4"/>
      <c r="BL16" s="3">
        <v>119</v>
      </c>
      <c r="BM16" s="3">
        <v>27</v>
      </c>
      <c r="BN16" s="3">
        <v>43</v>
      </c>
      <c r="BO16" s="3">
        <v>141</v>
      </c>
      <c r="BP16" s="3">
        <v>980</v>
      </c>
      <c r="BQ16" s="3">
        <v>36</v>
      </c>
      <c r="BR16" s="3">
        <v>135</v>
      </c>
      <c r="BS16" s="3">
        <v>647</v>
      </c>
      <c r="BT16" s="3">
        <v>110</v>
      </c>
      <c r="BU16" s="3">
        <v>128</v>
      </c>
      <c r="BV16" s="3">
        <v>268</v>
      </c>
      <c r="BW16" s="3">
        <v>697</v>
      </c>
      <c r="BX16" s="3">
        <v>1175</v>
      </c>
      <c r="BY16" s="3">
        <v>998</v>
      </c>
      <c r="BZ16" s="3">
        <v>114</v>
      </c>
      <c r="CA16" s="3">
        <v>36</v>
      </c>
      <c r="CB16" s="4"/>
      <c r="CC16" s="3">
        <v>240</v>
      </c>
      <c r="CD16" s="3">
        <v>216</v>
      </c>
      <c r="CE16" s="3">
        <v>36</v>
      </c>
      <c r="CF16" s="3">
        <v>257</v>
      </c>
    </row>
    <row r="17" spans="1:84" x14ac:dyDescent="0.35">
      <c r="A17" s="2" t="s">
        <v>68</v>
      </c>
      <c r="B17" s="2" t="s">
        <v>69</v>
      </c>
      <c r="C17" s="3">
        <v>21310</v>
      </c>
      <c r="D17" s="5"/>
      <c r="E17" s="5"/>
      <c r="F17" s="3">
        <v>51</v>
      </c>
      <c r="G17" s="5"/>
      <c r="H17" s="3">
        <v>435</v>
      </c>
      <c r="I17" s="3">
        <v>68</v>
      </c>
      <c r="J17" s="5"/>
      <c r="K17" s="4"/>
      <c r="L17" s="3">
        <v>1</v>
      </c>
      <c r="M17" s="3">
        <v>147</v>
      </c>
      <c r="N17" s="3">
        <v>408</v>
      </c>
      <c r="O17" s="3">
        <v>396</v>
      </c>
      <c r="P17" s="3">
        <v>160</v>
      </c>
      <c r="Q17" s="5"/>
      <c r="R17" s="3">
        <v>38</v>
      </c>
      <c r="S17" s="6">
        <v>775</v>
      </c>
      <c r="T17" s="3">
        <v>343</v>
      </c>
      <c r="U17" s="3">
        <v>216</v>
      </c>
      <c r="V17" s="4"/>
      <c r="W17" s="3">
        <v>376</v>
      </c>
      <c r="X17" s="3">
        <v>287</v>
      </c>
      <c r="Y17" s="3">
        <v>166</v>
      </c>
      <c r="Z17" s="3">
        <v>457</v>
      </c>
      <c r="AA17" s="3">
        <v>139</v>
      </c>
      <c r="AB17" s="5"/>
      <c r="AC17" s="3">
        <v>28</v>
      </c>
      <c r="AD17" s="3">
        <v>38</v>
      </c>
      <c r="AE17" s="3">
        <v>136</v>
      </c>
      <c r="AF17" s="3">
        <v>64</v>
      </c>
      <c r="AG17" s="3">
        <v>40</v>
      </c>
      <c r="AH17" s="3">
        <v>15</v>
      </c>
      <c r="AI17" s="3">
        <v>58</v>
      </c>
      <c r="AJ17" s="5"/>
      <c r="AK17" s="3">
        <v>64</v>
      </c>
      <c r="AL17" s="3">
        <v>279</v>
      </c>
      <c r="AM17" s="3">
        <v>1429</v>
      </c>
      <c r="AN17" s="3">
        <v>598</v>
      </c>
      <c r="AO17" s="3">
        <v>1345</v>
      </c>
      <c r="AP17" s="3">
        <v>3094</v>
      </c>
      <c r="AQ17" s="3">
        <v>696</v>
      </c>
      <c r="AR17" s="5"/>
      <c r="AS17" s="4"/>
      <c r="AT17" s="3">
        <v>182</v>
      </c>
      <c r="AU17" s="3">
        <v>543</v>
      </c>
      <c r="AV17" s="3">
        <v>167</v>
      </c>
      <c r="AW17" s="3">
        <v>843</v>
      </c>
      <c r="AX17" s="3">
        <v>43</v>
      </c>
      <c r="AY17" s="3">
        <v>12</v>
      </c>
      <c r="AZ17" s="3">
        <v>0</v>
      </c>
      <c r="BA17" s="3">
        <v>31</v>
      </c>
      <c r="BB17" s="3">
        <v>28</v>
      </c>
      <c r="BC17" s="3">
        <v>15</v>
      </c>
      <c r="BD17" s="3">
        <v>368</v>
      </c>
      <c r="BE17" s="3">
        <v>36</v>
      </c>
      <c r="BF17" s="3">
        <v>160</v>
      </c>
      <c r="BG17" s="3">
        <v>144</v>
      </c>
      <c r="BH17" s="3">
        <v>487</v>
      </c>
      <c r="BI17" s="3">
        <v>100</v>
      </c>
      <c r="BJ17" s="3">
        <v>184</v>
      </c>
      <c r="BK17" s="3">
        <v>2</v>
      </c>
      <c r="BL17" s="3">
        <v>36</v>
      </c>
      <c r="BM17" s="3">
        <v>21</v>
      </c>
      <c r="BN17" s="3">
        <v>39</v>
      </c>
      <c r="BO17" s="3">
        <v>86</v>
      </c>
      <c r="BP17" s="3">
        <v>1358</v>
      </c>
      <c r="BQ17" s="3">
        <v>51</v>
      </c>
      <c r="BR17" s="3">
        <v>9</v>
      </c>
      <c r="BS17" s="3">
        <v>215</v>
      </c>
      <c r="BT17" s="3">
        <v>309</v>
      </c>
      <c r="BU17" s="3">
        <v>43</v>
      </c>
      <c r="BV17" s="3">
        <v>198</v>
      </c>
      <c r="BW17" s="3">
        <v>670</v>
      </c>
      <c r="BX17" s="3">
        <v>750</v>
      </c>
      <c r="BY17" s="3">
        <v>1097</v>
      </c>
      <c r="BZ17" s="3">
        <v>47</v>
      </c>
      <c r="CA17" s="6">
        <v>1</v>
      </c>
      <c r="CB17" s="5"/>
      <c r="CC17" s="3">
        <v>130</v>
      </c>
      <c r="CD17" s="3">
        <v>231</v>
      </c>
      <c r="CE17" s="3">
        <v>11</v>
      </c>
      <c r="CF17" s="3">
        <v>316</v>
      </c>
    </row>
    <row r="18" spans="1:84" x14ac:dyDescent="0.35">
      <c r="A18" s="2" t="s">
        <v>70</v>
      </c>
      <c r="B18" s="2" t="s">
        <v>71</v>
      </c>
      <c r="C18" s="3">
        <v>20163</v>
      </c>
      <c r="D18" s="5"/>
      <c r="E18" s="5"/>
      <c r="F18" s="3">
        <v>58</v>
      </c>
      <c r="G18" s="5"/>
      <c r="H18" s="3">
        <v>391</v>
      </c>
      <c r="I18" s="3">
        <v>2295</v>
      </c>
      <c r="J18" s="5"/>
      <c r="K18" s="3">
        <v>17</v>
      </c>
      <c r="L18" s="3">
        <v>1</v>
      </c>
      <c r="M18" s="3">
        <v>11</v>
      </c>
      <c r="N18" s="3">
        <v>973</v>
      </c>
      <c r="O18" s="3">
        <v>446</v>
      </c>
      <c r="P18" s="3">
        <v>183</v>
      </c>
      <c r="Q18" s="5"/>
      <c r="R18" s="3">
        <v>44</v>
      </c>
      <c r="S18" s="5"/>
      <c r="T18" s="3">
        <v>35</v>
      </c>
      <c r="U18" s="3">
        <v>719</v>
      </c>
      <c r="V18" s="4"/>
      <c r="W18" s="3">
        <v>649</v>
      </c>
      <c r="X18" s="4"/>
      <c r="Y18" s="3">
        <v>230</v>
      </c>
      <c r="Z18" s="3">
        <v>307</v>
      </c>
      <c r="AA18" s="4"/>
      <c r="AB18" s="3">
        <v>362</v>
      </c>
      <c r="AC18" s="3">
        <v>89</v>
      </c>
      <c r="AD18" s="3">
        <v>69</v>
      </c>
      <c r="AE18" s="3">
        <v>297</v>
      </c>
      <c r="AF18" s="3">
        <v>19</v>
      </c>
      <c r="AG18" s="3">
        <v>37</v>
      </c>
      <c r="AH18" s="4"/>
      <c r="AI18" s="3">
        <v>145</v>
      </c>
      <c r="AJ18" s="6">
        <v>43</v>
      </c>
      <c r="AK18" s="3">
        <v>119</v>
      </c>
      <c r="AL18" s="3">
        <v>9</v>
      </c>
      <c r="AM18" s="3">
        <v>1247</v>
      </c>
      <c r="AN18" s="3">
        <v>500</v>
      </c>
      <c r="AO18" s="3">
        <v>1194</v>
      </c>
      <c r="AP18" s="3">
        <v>1833</v>
      </c>
      <c r="AQ18" s="3">
        <v>564</v>
      </c>
      <c r="AR18" s="5"/>
      <c r="AS18" s="4"/>
      <c r="AT18" s="3">
        <v>275</v>
      </c>
      <c r="AU18" s="3">
        <v>165</v>
      </c>
      <c r="AV18" s="3">
        <v>99</v>
      </c>
      <c r="AW18" s="3">
        <v>540</v>
      </c>
      <c r="AX18" s="3">
        <v>16</v>
      </c>
      <c r="AY18" s="3">
        <v>7</v>
      </c>
      <c r="AZ18" s="3">
        <v>2</v>
      </c>
      <c r="BA18" s="3">
        <v>15</v>
      </c>
      <c r="BB18" s="3">
        <v>24</v>
      </c>
      <c r="BC18" s="4"/>
      <c r="BD18" s="3">
        <v>317</v>
      </c>
      <c r="BE18" s="3">
        <v>20</v>
      </c>
      <c r="BF18" s="3">
        <v>263</v>
      </c>
      <c r="BG18" s="3">
        <v>71</v>
      </c>
      <c r="BH18" s="3">
        <v>243</v>
      </c>
      <c r="BI18" s="3">
        <v>41</v>
      </c>
      <c r="BJ18" s="3">
        <v>141</v>
      </c>
      <c r="BK18" s="3">
        <v>3</v>
      </c>
      <c r="BL18" s="3">
        <v>19</v>
      </c>
      <c r="BM18" s="3">
        <v>10</v>
      </c>
      <c r="BN18" s="3">
        <v>27</v>
      </c>
      <c r="BO18" s="3">
        <v>26</v>
      </c>
      <c r="BP18" s="3">
        <v>1291</v>
      </c>
      <c r="BQ18" s="3">
        <v>22</v>
      </c>
      <c r="BR18" s="3">
        <v>40</v>
      </c>
      <c r="BS18" s="3">
        <v>462</v>
      </c>
      <c r="BT18" s="3">
        <v>358</v>
      </c>
      <c r="BU18" s="3">
        <v>75</v>
      </c>
      <c r="BV18" s="3">
        <v>174</v>
      </c>
      <c r="BW18" s="3">
        <v>472</v>
      </c>
      <c r="BX18" s="3">
        <v>549</v>
      </c>
      <c r="BY18" s="3">
        <v>934</v>
      </c>
      <c r="BZ18" s="3">
        <v>34</v>
      </c>
      <c r="CA18" s="3">
        <v>2</v>
      </c>
      <c r="CB18" s="4"/>
      <c r="CC18" s="3">
        <v>74</v>
      </c>
      <c r="CD18" s="3">
        <v>298</v>
      </c>
      <c r="CE18" s="3">
        <v>18</v>
      </c>
      <c r="CF18" s="3">
        <v>150</v>
      </c>
    </row>
    <row r="19" spans="1:84" x14ac:dyDescent="0.35">
      <c r="A19" s="2" t="s">
        <v>72</v>
      </c>
      <c r="B19" s="2" t="s">
        <v>73</v>
      </c>
      <c r="C19" s="3">
        <v>19728</v>
      </c>
      <c r="D19" s="6">
        <v>3</v>
      </c>
      <c r="E19" s="5"/>
      <c r="F19" s="3">
        <v>32</v>
      </c>
      <c r="G19" s="5"/>
      <c r="H19" s="3">
        <v>525</v>
      </c>
      <c r="I19" s="4"/>
      <c r="J19" s="5"/>
      <c r="K19" s="3">
        <v>33</v>
      </c>
      <c r="L19" s="6">
        <v>42</v>
      </c>
      <c r="M19" s="3">
        <v>756</v>
      </c>
      <c r="N19" s="3">
        <v>91</v>
      </c>
      <c r="O19" s="6">
        <v>130</v>
      </c>
      <c r="P19" s="3">
        <v>81</v>
      </c>
      <c r="Q19" s="5"/>
      <c r="R19" s="3">
        <v>300</v>
      </c>
      <c r="S19" s="5"/>
      <c r="T19" s="3">
        <v>109</v>
      </c>
      <c r="U19" s="3">
        <v>13</v>
      </c>
      <c r="V19" s="6">
        <v>808</v>
      </c>
      <c r="W19" s="3">
        <v>1071</v>
      </c>
      <c r="X19" s="3">
        <v>37</v>
      </c>
      <c r="Y19" s="3">
        <v>46</v>
      </c>
      <c r="Z19" s="3">
        <v>1006</v>
      </c>
      <c r="AA19" s="3">
        <v>958</v>
      </c>
      <c r="AB19" s="4"/>
      <c r="AC19" s="3">
        <v>141</v>
      </c>
      <c r="AD19" s="3">
        <v>52</v>
      </c>
      <c r="AE19" s="3">
        <v>1753</v>
      </c>
      <c r="AF19" s="3">
        <v>12</v>
      </c>
      <c r="AG19" s="3">
        <v>10</v>
      </c>
      <c r="AH19" s="3">
        <v>41</v>
      </c>
      <c r="AI19" s="3">
        <v>70</v>
      </c>
      <c r="AJ19" s="6">
        <v>1</v>
      </c>
      <c r="AK19" s="3">
        <v>40</v>
      </c>
      <c r="AL19" s="3">
        <v>177</v>
      </c>
      <c r="AM19" s="3">
        <v>861</v>
      </c>
      <c r="AN19" s="3">
        <v>426</v>
      </c>
      <c r="AO19" s="3">
        <v>684</v>
      </c>
      <c r="AP19" s="3">
        <v>1778</v>
      </c>
      <c r="AQ19" s="3">
        <v>424</v>
      </c>
      <c r="AR19" s="4"/>
      <c r="AS19" s="6">
        <v>3</v>
      </c>
      <c r="AT19" s="3">
        <v>280</v>
      </c>
      <c r="AU19" s="3">
        <v>215</v>
      </c>
      <c r="AV19" s="3">
        <v>135</v>
      </c>
      <c r="AW19" s="3">
        <v>492</v>
      </c>
      <c r="AX19" s="3">
        <v>142</v>
      </c>
      <c r="AY19" s="3">
        <v>11</v>
      </c>
      <c r="AZ19" s="5"/>
      <c r="BA19" s="3">
        <v>25</v>
      </c>
      <c r="BB19" s="3">
        <v>6</v>
      </c>
      <c r="BC19" s="6">
        <v>7</v>
      </c>
      <c r="BD19" s="3">
        <v>218</v>
      </c>
      <c r="BE19" s="3">
        <v>18</v>
      </c>
      <c r="BF19" s="3">
        <v>167</v>
      </c>
      <c r="BG19" s="3">
        <v>117</v>
      </c>
      <c r="BH19" s="3">
        <v>179</v>
      </c>
      <c r="BI19" s="3">
        <v>134</v>
      </c>
      <c r="BJ19" s="3">
        <v>195</v>
      </c>
      <c r="BK19" s="4"/>
      <c r="BL19" s="3">
        <v>42</v>
      </c>
      <c r="BM19" s="3">
        <v>29</v>
      </c>
      <c r="BN19" s="3">
        <v>30</v>
      </c>
      <c r="BO19" s="3">
        <v>99</v>
      </c>
      <c r="BP19" s="3">
        <v>1499</v>
      </c>
      <c r="BQ19" s="3">
        <v>23</v>
      </c>
      <c r="BR19" s="3">
        <v>69</v>
      </c>
      <c r="BS19" s="3">
        <v>98</v>
      </c>
      <c r="BT19" s="3">
        <v>110</v>
      </c>
      <c r="BU19" s="3">
        <v>80</v>
      </c>
      <c r="BV19" s="3">
        <v>357</v>
      </c>
      <c r="BW19" s="3">
        <v>531</v>
      </c>
      <c r="BX19" s="3">
        <v>690</v>
      </c>
      <c r="BY19" s="3">
        <v>462</v>
      </c>
      <c r="BZ19" s="3">
        <v>39</v>
      </c>
      <c r="CA19" s="3">
        <v>1</v>
      </c>
      <c r="CB19" s="6">
        <v>83</v>
      </c>
      <c r="CC19" s="3">
        <v>119</v>
      </c>
      <c r="CD19" s="3">
        <v>232</v>
      </c>
      <c r="CE19" s="3">
        <v>19</v>
      </c>
      <c r="CF19" s="3">
        <v>261</v>
      </c>
    </row>
    <row r="20" spans="1:84" x14ac:dyDescent="0.35">
      <c r="A20" s="2" t="s">
        <v>74</v>
      </c>
      <c r="B20" s="2" t="s">
        <v>75</v>
      </c>
      <c r="C20" s="3">
        <v>19290</v>
      </c>
      <c r="D20" s="5"/>
      <c r="E20" s="5"/>
      <c r="F20" s="3">
        <v>58</v>
      </c>
      <c r="G20" s="5"/>
      <c r="H20" s="3">
        <v>621</v>
      </c>
      <c r="I20" s="3">
        <v>1</v>
      </c>
      <c r="J20" s="5"/>
      <c r="K20" s="3">
        <v>144</v>
      </c>
      <c r="L20" s="3">
        <v>8</v>
      </c>
      <c r="M20" s="3">
        <v>6</v>
      </c>
      <c r="N20" s="3">
        <v>330</v>
      </c>
      <c r="O20" s="3">
        <v>26</v>
      </c>
      <c r="P20" s="3">
        <v>1</v>
      </c>
      <c r="Q20" s="5"/>
      <c r="R20" s="3">
        <v>10</v>
      </c>
      <c r="S20" s="3">
        <v>6</v>
      </c>
      <c r="T20" s="3">
        <v>125</v>
      </c>
      <c r="U20" s="3">
        <v>270</v>
      </c>
      <c r="V20" s="3">
        <v>27</v>
      </c>
      <c r="W20" s="3">
        <v>872</v>
      </c>
      <c r="X20" s="3">
        <v>41</v>
      </c>
      <c r="Y20" s="3">
        <v>6</v>
      </c>
      <c r="Z20" s="3">
        <v>527</v>
      </c>
      <c r="AA20" s="3">
        <v>18</v>
      </c>
      <c r="AB20" s="4"/>
      <c r="AC20" s="3">
        <v>320</v>
      </c>
      <c r="AD20" s="3">
        <v>18</v>
      </c>
      <c r="AE20" s="3">
        <v>118</v>
      </c>
      <c r="AF20" s="3">
        <v>95</v>
      </c>
      <c r="AG20" s="3">
        <v>60</v>
      </c>
      <c r="AH20" s="3">
        <v>7</v>
      </c>
      <c r="AI20" s="3">
        <v>87</v>
      </c>
      <c r="AJ20" s="4"/>
      <c r="AK20" s="3">
        <v>60</v>
      </c>
      <c r="AL20" s="3">
        <v>205</v>
      </c>
      <c r="AM20" s="3">
        <v>1429</v>
      </c>
      <c r="AN20" s="3">
        <v>552</v>
      </c>
      <c r="AO20" s="3">
        <v>889</v>
      </c>
      <c r="AP20" s="3">
        <v>2223</v>
      </c>
      <c r="AQ20" s="3">
        <v>893</v>
      </c>
      <c r="AR20" s="4"/>
      <c r="AS20" s="4"/>
      <c r="AT20" s="3">
        <v>89</v>
      </c>
      <c r="AU20" s="3">
        <v>609</v>
      </c>
      <c r="AV20" s="3">
        <v>221</v>
      </c>
      <c r="AW20" s="3">
        <v>565</v>
      </c>
      <c r="AX20" s="3">
        <v>53</v>
      </c>
      <c r="AY20" s="3">
        <v>20</v>
      </c>
      <c r="AZ20" s="3">
        <v>47</v>
      </c>
      <c r="BA20" s="3">
        <v>101</v>
      </c>
      <c r="BB20" s="3">
        <v>31</v>
      </c>
      <c r="BC20" s="4"/>
      <c r="BD20" s="3">
        <v>225</v>
      </c>
      <c r="BE20" s="3">
        <v>61</v>
      </c>
      <c r="BF20" s="3">
        <v>117</v>
      </c>
      <c r="BG20" s="3">
        <v>195</v>
      </c>
      <c r="BH20" s="3">
        <v>282</v>
      </c>
      <c r="BI20" s="3">
        <v>53</v>
      </c>
      <c r="BJ20" s="3">
        <v>100</v>
      </c>
      <c r="BK20" s="3">
        <v>3</v>
      </c>
      <c r="BL20" s="3">
        <v>7</v>
      </c>
      <c r="BM20" s="3">
        <v>20</v>
      </c>
      <c r="BN20" s="3">
        <v>119</v>
      </c>
      <c r="BO20" s="3">
        <v>28</v>
      </c>
      <c r="BP20" s="3">
        <v>781</v>
      </c>
      <c r="BQ20" s="3">
        <v>55</v>
      </c>
      <c r="BR20" s="3">
        <v>9</v>
      </c>
      <c r="BS20" s="3">
        <v>124</v>
      </c>
      <c r="BT20" s="3">
        <v>192</v>
      </c>
      <c r="BU20" s="3">
        <v>294</v>
      </c>
      <c r="BV20" s="3">
        <v>173</v>
      </c>
      <c r="BW20" s="3">
        <v>1117</v>
      </c>
      <c r="BX20" s="3">
        <v>1322</v>
      </c>
      <c r="BY20" s="3">
        <v>1432</v>
      </c>
      <c r="BZ20" s="3">
        <v>77</v>
      </c>
      <c r="CA20" s="3">
        <v>3</v>
      </c>
      <c r="CB20" s="3">
        <v>38</v>
      </c>
      <c r="CC20" s="3">
        <v>107</v>
      </c>
      <c r="CD20" s="3">
        <v>284</v>
      </c>
      <c r="CE20" s="3">
        <v>57</v>
      </c>
      <c r="CF20" s="3">
        <v>226</v>
      </c>
    </row>
    <row r="21" spans="1:84" x14ac:dyDescent="0.35">
      <c r="A21" s="2" t="s">
        <v>76</v>
      </c>
      <c r="B21" s="2" t="s">
        <v>77</v>
      </c>
      <c r="C21" s="3">
        <v>19197</v>
      </c>
      <c r="D21" s="5"/>
      <c r="E21" s="5"/>
      <c r="F21" s="3">
        <v>13</v>
      </c>
      <c r="G21" s="5"/>
      <c r="H21" s="3">
        <v>812</v>
      </c>
      <c r="I21" s="3">
        <v>2</v>
      </c>
      <c r="J21" s="5"/>
      <c r="K21" s="6">
        <v>25</v>
      </c>
      <c r="L21" s="3">
        <v>19</v>
      </c>
      <c r="M21" s="3">
        <v>12</v>
      </c>
      <c r="N21" s="3">
        <v>165</v>
      </c>
      <c r="O21" s="3">
        <v>222</v>
      </c>
      <c r="P21" s="3">
        <v>122</v>
      </c>
      <c r="Q21" s="5"/>
      <c r="R21" s="3">
        <v>413</v>
      </c>
      <c r="S21" s="4"/>
      <c r="T21" s="3">
        <v>546</v>
      </c>
      <c r="U21" s="3">
        <v>170</v>
      </c>
      <c r="V21" s="6">
        <v>1</v>
      </c>
      <c r="W21" s="3">
        <v>233</v>
      </c>
      <c r="X21" s="3">
        <v>164</v>
      </c>
      <c r="Y21" s="3">
        <v>28</v>
      </c>
      <c r="Z21" s="3">
        <v>82</v>
      </c>
      <c r="AA21" s="3">
        <v>1</v>
      </c>
      <c r="AB21" s="5"/>
      <c r="AC21" s="3">
        <v>37</v>
      </c>
      <c r="AD21" s="3">
        <v>103</v>
      </c>
      <c r="AE21" s="3">
        <v>103</v>
      </c>
      <c r="AF21" s="3">
        <v>95</v>
      </c>
      <c r="AG21" s="3">
        <v>32</v>
      </c>
      <c r="AH21" s="3">
        <v>11</v>
      </c>
      <c r="AI21" s="3">
        <v>93</v>
      </c>
      <c r="AJ21" s="5"/>
      <c r="AK21" s="3">
        <v>147</v>
      </c>
      <c r="AL21" s="3">
        <v>238</v>
      </c>
      <c r="AM21" s="3">
        <v>1231</v>
      </c>
      <c r="AN21" s="3">
        <v>585</v>
      </c>
      <c r="AO21" s="3">
        <v>984</v>
      </c>
      <c r="AP21" s="3">
        <v>2833</v>
      </c>
      <c r="AQ21" s="3">
        <v>421</v>
      </c>
      <c r="AR21" s="5"/>
      <c r="AS21" s="6">
        <v>1</v>
      </c>
      <c r="AT21" s="3">
        <v>111</v>
      </c>
      <c r="AU21" s="3">
        <v>283</v>
      </c>
      <c r="AV21" s="3">
        <v>229</v>
      </c>
      <c r="AW21" s="3">
        <v>772</v>
      </c>
      <c r="AX21" s="3">
        <v>17</v>
      </c>
      <c r="AY21" s="3">
        <v>7</v>
      </c>
      <c r="AZ21" s="3">
        <v>5</v>
      </c>
      <c r="BA21" s="3">
        <v>68</v>
      </c>
      <c r="BB21" s="3">
        <v>27</v>
      </c>
      <c r="BC21" s="3">
        <v>6</v>
      </c>
      <c r="BD21" s="3">
        <v>250</v>
      </c>
      <c r="BE21" s="3">
        <v>27</v>
      </c>
      <c r="BF21" s="3">
        <v>171</v>
      </c>
      <c r="BG21" s="3">
        <v>163</v>
      </c>
      <c r="BH21" s="3">
        <v>391</v>
      </c>
      <c r="BI21" s="3">
        <v>54</v>
      </c>
      <c r="BJ21" s="3">
        <v>174</v>
      </c>
      <c r="BK21" s="3">
        <v>74</v>
      </c>
      <c r="BL21" s="3">
        <v>12</v>
      </c>
      <c r="BM21" s="3">
        <v>14</v>
      </c>
      <c r="BN21" s="3">
        <v>42</v>
      </c>
      <c r="BO21" s="3">
        <v>46</v>
      </c>
      <c r="BP21" s="3">
        <v>880</v>
      </c>
      <c r="BQ21" s="3">
        <v>23</v>
      </c>
      <c r="BR21" s="3">
        <v>64</v>
      </c>
      <c r="BS21" s="3">
        <v>144</v>
      </c>
      <c r="BT21" s="3">
        <v>70</v>
      </c>
      <c r="BU21" s="3">
        <v>40</v>
      </c>
      <c r="BV21" s="3">
        <v>434</v>
      </c>
      <c r="BW21" s="3">
        <v>1832</v>
      </c>
      <c r="BX21" s="3">
        <v>1208</v>
      </c>
      <c r="BY21" s="3">
        <v>897</v>
      </c>
      <c r="BZ21" s="3">
        <v>62</v>
      </c>
      <c r="CA21" s="4"/>
      <c r="CB21" s="5"/>
      <c r="CC21" s="3">
        <v>215</v>
      </c>
      <c r="CD21" s="3">
        <v>110</v>
      </c>
      <c r="CE21" s="3">
        <v>14</v>
      </c>
      <c r="CF21" s="3">
        <v>317</v>
      </c>
    </row>
    <row r="22" spans="1:84" x14ac:dyDescent="0.35">
      <c r="A22" s="2" t="s">
        <v>78</v>
      </c>
      <c r="B22" s="2" t="s">
        <v>79</v>
      </c>
      <c r="C22" s="3">
        <v>18949</v>
      </c>
      <c r="D22" s="5"/>
      <c r="E22" s="5"/>
      <c r="F22" s="3">
        <v>30</v>
      </c>
      <c r="G22" s="5"/>
      <c r="H22" s="3">
        <v>407</v>
      </c>
      <c r="I22" s="4"/>
      <c r="J22" s="5"/>
      <c r="K22" s="3">
        <v>19</v>
      </c>
      <c r="L22" s="6">
        <v>33</v>
      </c>
      <c r="M22" s="5"/>
      <c r="N22" s="3">
        <v>52</v>
      </c>
      <c r="O22" s="5"/>
      <c r="P22" s="3">
        <v>13</v>
      </c>
      <c r="Q22" s="5"/>
      <c r="R22" s="6">
        <v>167</v>
      </c>
      <c r="S22" s="5"/>
      <c r="T22" s="3">
        <v>8</v>
      </c>
      <c r="U22" s="3">
        <v>36</v>
      </c>
      <c r="V22" s="6">
        <v>97</v>
      </c>
      <c r="W22" s="3">
        <v>345</v>
      </c>
      <c r="X22" s="6">
        <v>34</v>
      </c>
      <c r="Y22" s="5"/>
      <c r="Z22" s="3">
        <v>29</v>
      </c>
      <c r="AA22" s="6">
        <v>6</v>
      </c>
      <c r="AB22" s="3">
        <v>1452</v>
      </c>
      <c r="AC22" s="3">
        <v>80</v>
      </c>
      <c r="AD22" s="3">
        <v>72</v>
      </c>
      <c r="AE22" s="3">
        <v>110</v>
      </c>
      <c r="AF22" s="3">
        <v>119</v>
      </c>
      <c r="AG22" s="4"/>
      <c r="AH22" s="3">
        <v>3</v>
      </c>
      <c r="AI22" s="3">
        <v>170</v>
      </c>
      <c r="AJ22" s="3">
        <v>5</v>
      </c>
      <c r="AK22" s="3">
        <v>139</v>
      </c>
      <c r="AL22" s="3">
        <v>321</v>
      </c>
      <c r="AM22" s="3">
        <v>1436</v>
      </c>
      <c r="AN22" s="3">
        <v>529</v>
      </c>
      <c r="AO22" s="3">
        <v>805</v>
      </c>
      <c r="AP22" s="3">
        <v>2917</v>
      </c>
      <c r="AQ22" s="3">
        <v>460</v>
      </c>
      <c r="AR22" s="3">
        <v>8</v>
      </c>
      <c r="AS22" s="4"/>
      <c r="AT22" s="3">
        <v>231</v>
      </c>
      <c r="AU22" s="3">
        <v>246</v>
      </c>
      <c r="AV22" s="3">
        <v>504</v>
      </c>
      <c r="AW22" s="3">
        <v>789</v>
      </c>
      <c r="AX22" s="3">
        <v>25</v>
      </c>
      <c r="AY22" s="3">
        <v>22</v>
      </c>
      <c r="AZ22" s="6">
        <v>14</v>
      </c>
      <c r="BA22" s="3">
        <v>22</v>
      </c>
      <c r="BB22" s="3">
        <v>39</v>
      </c>
      <c r="BC22" s="6">
        <v>40</v>
      </c>
      <c r="BD22" s="3">
        <v>235</v>
      </c>
      <c r="BE22" s="3">
        <v>68</v>
      </c>
      <c r="BF22" s="3">
        <v>152</v>
      </c>
      <c r="BG22" s="3">
        <v>239</v>
      </c>
      <c r="BH22" s="3">
        <v>360</v>
      </c>
      <c r="BI22" s="3">
        <v>81</v>
      </c>
      <c r="BJ22" s="3">
        <v>252</v>
      </c>
      <c r="BK22" s="6">
        <v>25</v>
      </c>
      <c r="BL22" s="3">
        <v>26</v>
      </c>
      <c r="BM22" s="3">
        <v>7</v>
      </c>
      <c r="BN22" s="3">
        <v>38</v>
      </c>
      <c r="BO22" s="3">
        <v>134</v>
      </c>
      <c r="BP22" s="3">
        <v>859</v>
      </c>
      <c r="BQ22" s="3">
        <v>80</v>
      </c>
      <c r="BR22" s="3">
        <v>36</v>
      </c>
      <c r="BS22" s="3">
        <v>289</v>
      </c>
      <c r="BT22" s="3">
        <v>76</v>
      </c>
      <c r="BU22" s="3">
        <v>114</v>
      </c>
      <c r="BV22" s="3">
        <v>420</v>
      </c>
      <c r="BW22" s="3">
        <v>436</v>
      </c>
      <c r="BX22" s="3">
        <v>1213</v>
      </c>
      <c r="BY22" s="3">
        <v>896</v>
      </c>
      <c r="BZ22" s="3">
        <v>91</v>
      </c>
      <c r="CA22" s="3">
        <v>61</v>
      </c>
      <c r="CB22" s="3">
        <v>46</v>
      </c>
      <c r="CC22" s="3">
        <v>217</v>
      </c>
      <c r="CD22" s="3">
        <v>315</v>
      </c>
      <c r="CE22" s="3">
        <v>16</v>
      </c>
      <c r="CF22" s="3">
        <v>333</v>
      </c>
    </row>
    <row r="23" spans="1:84" x14ac:dyDescent="0.35">
      <c r="A23" s="2" t="s">
        <v>80</v>
      </c>
      <c r="B23" s="2" t="s">
        <v>81</v>
      </c>
      <c r="C23" s="3">
        <v>16950</v>
      </c>
      <c r="D23" s="4"/>
      <c r="E23" s="5"/>
      <c r="F23" s="3">
        <v>52</v>
      </c>
      <c r="G23" s="5"/>
      <c r="H23" s="3">
        <v>710</v>
      </c>
      <c r="I23" s="4"/>
      <c r="J23" s="5"/>
      <c r="K23" s="3">
        <v>11</v>
      </c>
      <c r="L23" s="3">
        <v>4</v>
      </c>
      <c r="M23" s="3">
        <v>4</v>
      </c>
      <c r="N23" s="3">
        <v>745</v>
      </c>
      <c r="O23" s="3">
        <v>16</v>
      </c>
      <c r="P23" s="3">
        <v>21</v>
      </c>
      <c r="Q23" s="5"/>
      <c r="R23" s="3">
        <v>37</v>
      </c>
      <c r="S23" s="5"/>
      <c r="T23" s="6">
        <v>143</v>
      </c>
      <c r="U23" s="3">
        <v>178</v>
      </c>
      <c r="V23" s="6">
        <v>10</v>
      </c>
      <c r="W23" s="3">
        <v>289</v>
      </c>
      <c r="X23" s="4"/>
      <c r="Y23" s="4"/>
      <c r="Z23" s="3">
        <v>397</v>
      </c>
      <c r="AA23" s="3">
        <v>66</v>
      </c>
      <c r="AB23" s="3">
        <v>902</v>
      </c>
      <c r="AC23" s="3">
        <v>85</v>
      </c>
      <c r="AD23" s="3">
        <v>17</v>
      </c>
      <c r="AE23" s="3">
        <v>112</v>
      </c>
      <c r="AF23" s="3">
        <v>42</v>
      </c>
      <c r="AG23" s="3">
        <v>32</v>
      </c>
      <c r="AH23" s="3">
        <v>9</v>
      </c>
      <c r="AI23" s="3">
        <v>74</v>
      </c>
      <c r="AJ23" s="5"/>
      <c r="AK23" s="3">
        <v>145</v>
      </c>
      <c r="AL23" s="3">
        <v>72</v>
      </c>
      <c r="AM23" s="3">
        <v>1523</v>
      </c>
      <c r="AN23" s="3">
        <v>560</v>
      </c>
      <c r="AO23" s="3">
        <v>1014</v>
      </c>
      <c r="AP23" s="3">
        <v>2129</v>
      </c>
      <c r="AQ23" s="3">
        <v>608</v>
      </c>
      <c r="AR23" s="3">
        <v>2</v>
      </c>
      <c r="AS23" s="4"/>
      <c r="AT23" s="3">
        <v>220</v>
      </c>
      <c r="AU23" s="3">
        <v>252</v>
      </c>
      <c r="AV23" s="3">
        <v>84</v>
      </c>
      <c r="AW23" s="3">
        <v>430</v>
      </c>
      <c r="AX23" s="3">
        <v>23</v>
      </c>
      <c r="AY23" s="3">
        <v>23</v>
      </c>
      <c r="AZ23" s="3">
        <v>4</v>
      </c>
      <c r="BA23" s="3">
        <v>39</v>
      </c>
      <c r="BB23" s="3">
        <v>26</v>
      </c>
      <c r="BC23" s="3">
        <v>30</v>
      </c>
      <c r="BD23" s="3">
        <v>368</v>
      </c>
      <c r="BE23" s="3">
        <v>14</v>
      </c>
      <c r="BF23" s="3">
        <v>94</v>
      </c>
      <c r="BG23" s="3">
        <v>68</v>
      </c>
      <c r="BH23" s="3">
        <v>293</v>
      </c>
      <c r="BI23" s="3">
        <v>76</v>
      </c>
      <c r="BJ23" s="3">
        <v>126</v>
      </c>
      <c r="BK23" s="3">
        <v>5</v>
      </c>
      <c r="BL23" s="3">
        <v>10</v>
      </c>
      <c r="BM23" s="3">
        <v>13</v>
      </c>
      <c r="BN23" s="3">
        <v>28</v>
      </c>
      <c r="BO23" s="3">
        <v>86</v>
      </c>
      <c r="BP23" s="3">
        <v>877</v>
      </c>
      <c r="BQ23" s="3">
        <v>41</v>
      </c>
      <c r="BR23" s="3">
        <v>25</v>
      </c>
      <c r="BS23" s="3">
        <v>257</v>
      </c>
      <c r="BT23" s="3">
        <v>143</v>
      </c>
      <c r="BU23" s="3">
        <v>33</v>
      </c>
      <c r="BV23" s="3">
        <v>293</v>
      </c>
      <c r="BW23" s="3">
        <v>395</v>
      </c>
      <c r="BX23" s="3">
        <v>760</v>
      </c>
      <c r="BY23" s="3">
        <v>945</v>
      </c>
      <c r="BZ23" s="3">
        <v>25</v>
      </c>
      <c r="CA23" s="3">
        <v>10</v>
      </c>
      <c r="CB23" s="3">
        <v>19</v>
      </c>
      <c r="CC23" s="3">
        <v>92</v>
      </c>
      <c r="CD23" s="3">
        <v>204</v>
      </c>
      <c r="CE23" s="3">
        <v>37</v>
      </c>
      <c r="CF23" s="3">
        <v>473</v>
      </c>
    </row>
    <row r="24" spans="1:84" x14ac:dyDescent="0.35">
      <c r="A24" s="2" t="s">
        <v>82</v>
      </c>
      <c r="B24" s="2" t="s">
        <v>83</v>
      </c>
      <c r="C24" s="3">
        <v>16891</v>
      </c>
      <c r="D24" s="5"/>
      <c r="E24" s="5"/>
      <c r="F24" s="3">
        <v>23</v>
      </c>
      <c r="G24" s="5"/>
      <c r="H24" s="3">
        <v>1841</v>
      </c>
      <c r="I24" s="4"/>
      <c r="J24" s="5"/>
      <c r="K24" s="3">
        <v>3</v>
      </c>
      <c r="L24" s="3">
        <v>403</v>
      </c>
      <c r="M24" s="3">
        <v>84</v>
      </c>
      <c r="N24" s="3">
        <v>266</v>
      </c>
      <c r="O24" s="3">
        <v>5</v>
      </c>
      <c r="P24" s="3">
        <v>85</v>
      </c>
      <c r="Q24" s="4"/>
      <c r="R24" s="3">
        <v>308</v>
      </c>
      <c r="S24" s="5"/>
      <c r="T24" s="3">
        <v>505</v>
      </c>
      <c r="U24" s="3">
        <v>263</v>
      </c>
      <c r="V24" s="3">
        <v>69</v>
      </c>
      <c r="W24" s="3">
        <v>523</v>
      </c>
      <c r="X24" s="4"/>
      <c r="Y24" s="3">
        <v>204</v>
      </c>
      <c r="Z24" s="3">
        <v>645</v>
      </c>
      <c r="AA24" s="3">
        <v>921</v>
      </c>
      <c r="AB24" s="3">
        <v>72</v>
      </c>
      <c r="AC24" s="3">
        <v>522</v>
      </c>
      <c r="AD24" s="3">
        <v>44</v>
      </c>
      <c r="AE24" s="3">
        <v>126</v>
      </c>
      <c r="AF24" s="3">
        <v>4</v>
      </c>
      <c r="AG24" s="3">
        <v>23</v>
      </c>
      <c r="AH24" s="3">
        <v>2</v>
      </c>
      <c r="AI24" s="3">
        <v>37</v>
      </c>
      <c r="AJ24" s="5"/>
      <c r="AK24" s="3">
        <v>45</v>
      </c>
      <c r="AL24" s="3">
        <v>156</v>
      </c>
      <c r="AM24" s="3">
        <v>1575</v>
      </c>
      <c r="AN24" s="3">
        <v>414</v>
      </c>
      <c r="AO24" s="3">
        <v>852</v>
      </c>
      <c r="AP24" s="3">
        <v>1172</v>
      </c>
      <c r="AQ24" s="3">
        <v>924</v>
      </c>
      <c r="AR24" s="4"/>
      <c r="AS24" s="5"/>
      <c r="AT24" s="3">
        <v>50</v>
      </c>
      <c r="AU24" s="3">
        <v>167</v>
      </c>
      <c r="AV24" s="3">
        <v>46</v>
      </c>
      <c r="AW24" s="3">
        <v>282</v>
      </c>
      <c r="AX24" s="3">
        <v>5</v>
      </c>
      <c r="AY24" s="3">
        <v>11</v>
      </c>
      <c r="AZ24" s="3">
        <v>8</v>
      </c>
      <c r="BA24" s="3">
        <v>6</v>
      </c>
      <c r="BB24" s="3">
        <v>36</v>
      </c>
      <c r="BC24" s="3">
        <v>2</v>
      </c>
      <c r="BD24" s="3">
        <v>273</v>
      </c>
      <c r="BE24" s="3">
        <v>20</v>
      </c>
      <c r="BF24" s="3">
        <v>96</v>
      </c>
      <c r="BG24" s="3">
        <v>53</v>
      </c>
      <c r="BH24" s="3">
        <v>181</v>
      </c>
      <c r="BI24" s="3">
        <v>82</v>
      </c>
      <c r="BJ24" s="3">
        <v>103</v>
      </c>
      <c r="BK24" s="4"/>
      <c r="BL24" s="3">
        <v>16</v>
      </c>
      <c r="BM24" s="3">
        <v>13</v>
      </c>
      <c r="BN24" s="3">
        <v>78</v>
      </c>
      <c r="BO24" s="3">
        <v>77</v>
      </c>
      <c r="BP24" s="3">
        <v>1363</v>
      </c>
      <c r="BQ24" s="3">
        <v>17</v>
      </c>
      <c r="BR24" s="3">
        <v>5</v>
      </c>
      <c r="BS24" s="3">
        <v>87</v>
      </c>
      <c r="BT24" s="3">
        <v>51</v>
      </c>
      <c r="BU24" s="3">
        <v>44</v>
      </c>
      <c r="BV24" s="3">
        <v>334</v>
      </c>
      <c r="BW24" s="3">
        <v>196</v>
      </c>
      <c r="BX24" s="3">
        <v>135</v>
      </c>
      <c r="BY24" s="3">
        <v>625</v>
      </c>
      <c r="BZ24" s="3">
        <v>22</v>
      </c>
      <c r="CA24" s="4"/>
      <c r="CB24" s="4"/>
      <c r="CC24" s="3">
        <v>83</v>
      </c>
      <c r="CD24" s="3">
        <v>98</v>
      </c>
      <c r="CE24" s="3">
        <v>4</v>
      </c>
      <c r="CF24" s="3">
        <v>106</v>
      </c>
    </row>
    <row r="25" spans="1:84" x14ac:dyDescent="0.35">
      <c r="A25" s="2" t="s">
        <v>84</v>
      </c>
      <c r="B25" s="2" t="s">
        <v>85</v>
      </c>
      <c r="C25" s="3">
        <v>15460</v>
      </c>
      <c r="D25" s="5"/>
      <c r="E25" s="5"/>
      <c r="F25" s="3">
        <v>15</v>
      </c>
      <c r="G25" s="5"/>
      <c r="H25" s="3">
        <v>1359</v>
      </c>
      <c r="I25" s="4"/>
      <c r="J25" s="5"/>
      <c r="K25" s="3">
        <v>8</v>
      </c>
      <c r="L25" s="4"/>
      <c r="M25" s="4"/>
      <c r="N25" s="3">
        <v>152</v>
      </c>
      <c r="O25" s="3">
        <v>15</v>
      </c>
      <c r="P25" s="3">
        <v>31</v>
      </c>
      <c r="Q25" s="5"/>
      <c r="R25" s="3">
        <v>11</v>
      </c>
      <c r="S25" s="4"/>
      <c r="T25" s="3">
        <v>28</v>
      </c>
      <c r="U25" s="3">
        <v>218</v>
      </c>
      <c r="V25" s="3">
        <v>49</v>
      </c>
      <c r="W25" s="3">
        <v>295</v>
      </c>
      <c r="X25" s="4"/>
      <c r="Y25" s="6">
        <v>27</v>
      </c>
      <c r="Z25" s="3">
        <v>51</v>
      </c>
      <c r="AA25" s="3">
        <v>167</v>
      </c>
      <c r="AB25" s="4"/>
      <c r="AC25" s="3">
        <v>2</v>
      </c>
      <c r="AD25" s="3">
        <v>63</v>
      </c>
      <c r="AE25" s="3">
        <v>121</v>
      </c>
      <c r="AF25" s="3">
        <v>62</v>
      </c>
      <c r="AG25" s="3">
        <v>112</v>
      </c>
      <c r="AH25" s="3">
        <v>25</v>
      </c>
      <c r="AI25" s="3">
        <v>42</v>
      </c>
      <c r="AJ25" s="5"/>
      <c r="AK25" s="3">
        <v>23</v>
      </c>
      <c r="AL25" s="3">
        <v>213</v>
      </c>
      <c r="AM25" s="3">
        <v>1170</v>
      </c>
      <c r="AN25" s="3">
        <v>558</v>
      </c>
      <c r="AO25" s="3">
        <v>1624</v>
      </c>
      <c r="AP25" s="3">
        <v>2428</v>
      </c>
      <c r="AQ25" s="3">
        <v>517</v>
      </c>
      <c r="AR25" s="4"/>
      <c r="AS25" s="5"/>
      <c r="AT25" s="3">
        <v>82</v>
      </c>
      <c r="AU25" s="3">
        <v>294</v>
      </c>
      <c r="AV25" s="3">
        <v>264</v>
      </c>
      <c r="AW25" s="3">
        <v>488</v>
      </c>
      <c r="AX25" s="3">
        <v>47</v>
      </c>
      <c r="AY25" s="3">
        <v>24</v>
      </c>
      <c r="AZ25" s="3">
        <v>5</v>
      </c>
      <c r="BA25" s="3">
        <v>12</v>
      </c>
      <c r="BB25" s="3">
        <v>23</v>
      </c>
      <c r="BC25" s="3">
        <v>7</v>
      </c>
      <c r="BD25" s="3">
        <v>193</v>
      </c>
      <c r="BE25" s="3">
        <v>23</v>
      </c>
      <c r="BF25" s="3">
        <v>118</v>
      </c>
      <c r="BG25" s="3">
        <v>117</v>
      </c>
      <c r="BH25" s="3">
        <v>282</v>
      </c>
      <c r="BI25" s="3">
        <v>71</v>
      </c>
      <c r="BJ25" s="3">
        <v>100</v>
      </c>
      <c r="BK25" s="4"/>
      <c r="BL25" s="3">
        <v>13</v>
      </c>
      <c r="BM25" s="3">
        <v>12</v>
      </c>
      <c r="BN25" s="3">
        <v>57</v>
      </c>
      <c r="BO25" s="3">
        <v>16</v>
      </c>
      <c r="BP25" s="3">
        <v>892</v>
      </c>
      <c r="BQ25" s="3">
        <v>33</v>
      </c>
      <c r="BR25" s="3">
        <v>7</v>
      </c>
      <c r="BS25" s="3">
        <v>28</v>
      </c>
      <c r="BT25" s="3">
        <v>127</v>
      </c>
      <c r="BU25" s="3">
        <v>24</v>
      </c>
      <c r="BV25" s="3">
        <v>166</v>
      </c>
      <c r="BW25" s="3">
        <v>518</v>
      </c>
      <c r="BX25" s="3">
        <v>617</v>
      </c>
      <c r="BY25" s="3">
        <v>879</v>
      </c>
      <c r="BZ25" s="3">
        <v>32</v>
      </c>
      <c r="CA25" s="3">
        <v>6</v>
      </c>
      <c r="CB25" s="4"/>
      <c r="CC25" s="3">
        <v>192</v>
      </c>
      <c r="CD25" s="3">
        <v>75</v>
      </c>
      <c r="CE25" s="3">
        <v>21</v>
      </c>
      <c r="CF25" s="3">
        <v>209</v>
      </c>
    </row>
    <row r="26" spans="1:84" x14ac:dyDescent="0.35">
      <c r="A26" s="2" t="s">
        <v>86</v>
      </c>
      <c r="B26" s="2" t="s">
        <v>87</v>
      </c>
      <c r="C26" s="3">
        <v>14666</v>
      </c>
      <c r="D26" s="5"/>
      <c r="E26" s="5"/>
      <c r="F26" s="3">
        <v>34</v>
      </c>
      <c r="G26" s="5"/>
      <c r="H26" s="3">
        <v>410</v>
      </c>
      <c r="I26" s="5"/>
      <c r="J26" s="5"/>
      <c r="K26" s="3">
        <v>35</v>
      </c>
      <c r="L26" s="4"/>
      <c r="M26" s="4"/>
      <c r="N26" s="3">
        <v>53</v>
      </c>
      <c r="O26" s="4"/>
      <c r="P26" s="3">
        <v>45</v>
      </c>
      <c r="Q26" s="5"/>
      <c r="R26" s="3">
        <v>1</v>
      </c>
      <c r="S26" s="5"/>
      <c r="T26" s="3">
        <v>89</v>
      </c>
      <c r="U26" s="3">
        <v>86</v>
      </c>
      <c r="V26" s="4"/>
      <c r="W26" s="3">
        <v>62</v>
      </c>
      <c r="X26" s="5"/>
      <c r="Y26" s="6">
        <v>13</v>
      </c>
      <c r="Z26" s="3">
        <v>176</v>
      </c>
      <c r="AA26" s="3">
        <v>9</v>
      </c>
      <c r="AB26" s="4"/>
      <c r="AC26" s="3">
        <v>7</v>
      </c>
      <c r="AD26" s="3">
        <v>17</v>
      </c>
      <c r="AE26" s="3">
        <v>61</v>
      </c>
      <c r="AF26" s="3">
        <v>39</v>
      </c>
      <c r="AG26" s="4"/>
      <c r="AH26" s="3">
        <v>99</v>
      </c>
      <c r="AI26" s="3">
        <v>81</v>
      </c>
      <c r="AJ26" s="6">
        <v>14</v>
      </c>
      <c r="AK26" s="3">
        <v>150</v>
      </c>
      <c r="AL26" s="3">
        <v>165</v>
      </c>
      <c r="AM26" s="3">
        <v>1245</v>
      </c>
      <c r="AN26" s="3">
        <v>531</v>
      </c>
      <c r="AO26" s="3">
        <v>522</v>
      </c>
      <c r="AP26" s="3">
        <v>2829</v>
      </c>
      <c r="AQ26" s="3">
        <v>211</v>
      </c>
      <c r="AR26" s="3">
        <v>4</v>
      </c>
      <c r="AS26" s="5"/>
      <c r="AT26" s="3">
        <v>69</v>
      </c>
      <c r="AU26" s="3">
        <v>250</v>
      </c>
      <c r="AV26" s="3">
        <v>464</v>
      </c>
      <c r="AW26" s="3">
        <v>897</v>
      </c>
      <c r="AX26" s="3">
        <v>15</v>
      </c>
      <c r="AY26" s="3">
        <v>17</v>
      </c>
      <c r="AZ26" s="4"/>
      <c r="BA26" s="3">
        <v>28</v>
      </c>
      <c r="BB26" s="3">
        <v>28</v>
      </c>
      <c r="BC26" s="4"/>
      <c r="BD26" s="3">
        <v>244</v>
      </c>
      <c r="BE26" s="3">
        <v>11</v>
      </c>
      <c r="BF26" s="3">
        <v>116</v>
      </c>
      <c r="BG26" s="3">
        <v>334</v>
      </c>
      <c r="BH26" s="3">
        <v>308</v>
      </c>
      <c r="BI26" s="3">
        <v>148</v>
      </c>
      <c r="BJ26" s="3">
        <v>120</v>
      </c>
      <c r="BK26" s="3">
        <v>48</v>
      </c>
      <c r="BL26" s="3">
        <v>27</v>
      </c>
      <c r="BM26" s="3">
        <v>47</v>
      </c>
      <c r="BN26" s="3">
        <v>31</v>
      </c>
      <c r="BO26" s="3">
        <v>31</v>
      </c>
      <c r="BP26" s="3">
        <v>333</v>
      </c>
      <c r="BQ26" s="3">
        <v>75</v>
      </c>
      <c r="BR26" s="3">
        <v>96</v>
      </c>
      <c r="BS26" s="3">
        <v>297</v>
      </c>
      <c r="BT26" s="3">
        <v>62</v>
      </c>
      <c r="BU26" s="3">
        <v>20</v>
      </c>
      <c r="BV26" s="3">
        <v>154</v>
      </c>
      <c r="BW26" s="3">
        <v>996</v>
      </c>
      <c r="BX26" s="3">
        <v>939</v>
      </c>
      <c r="BY26" s="3">
        <v>641</v>
      </c>
      <c r="BZ26" s="3">
        <v>26</v>
      </c>
      <c r="CA26" s="3">
        <v>4</v>
      </c>
      <c r="CB26" s="3">
        <v>120</v>
      </c>
      <c r="CC26" s="3">
        <v>171</v>
      </c>
      <c r="CD26" s="3">
        <v>74</v>
      </c>
      <c r="CE26" s="3">
        <v>19</v>
      </c>
      <c r="CF26" s="3">
        <v>418</v>
      </c>
    </row>
    <row r="27" spans="1:84" x14ac:dyDescent="0.35">
      <c r="A27" s="2" t="s">
        <v>88</v>
      </c>
      <c r="B27" s="2" t="s">
        <v>89</v>
      </c>
      <c r="C27" s="3">
        <v>13813</v>
      </c>
      <c r="D27" s="5"/>
      <c r="E27" s="5"/>
      <c r="F27" s="3">
        <v>129</v>
      </c>
      <c r="G27" s="5"/>
      <c r="H27" s="3">
        <v>1405</v>
      </c>
      <c r="I27" s="6">
        <v>3</v>
      </c>
      <c r="J27" s="5"/>
      <c r="K27" s="4"/>
      <c r="L27" s="6">
        <v>27</v>
      </c>
      <c r="M27" s="5"/>
      <c r="N27" s="3">
        <v>99</v>
      </c>
      <c r="O27" s="3">
        <v>639</v>
      </c>
      <c r="P27" s="3">
        <v>19</v>
      </c>
      <c r="Q27" s="5"/>
      <c r="R27" s="3">
        <v>277</v>
      </c>
      <c r="S27" s="5"/>
      <c r="T27" s="3">
        <v>389</v>
      </c>
      <c r="U27" s="3">
        <v>284</v>
      </c>
      <c r="V27" s="4"/>
      <c r="W27" s="3">
        <v>639</v>
      </c>
      <c r="X27" s="5"/>
      <c r="Y27" s="3">
        <v>67</v>
      </c>
      <c r="Z27" s="3">
        <v>204</v>
      </c>
      <c r="AA27" s="3">
        <v>68</v>
      </c>
      <c r="AB27" s="6">
        <v>52</v>
      </c>
      <c r="AC27" s="3">
        <v>21</v>
      </c>
      <c r="AD27" s="3">
        <v>39</v>
      </c>
      <c r="AE27" s="3">
        <v>112</v>
      </c>
      <c r="AF27" s="3">
        <v>7</v>
      </c>
      <c r="AG27" s="3">
        <v>8</v>
      </c>
      <c r="AH27" s="3">
        <v>7</v>
      </c>
      <c r="AI27" s="3">
        <v>29</v>
      </c>
      <c r="AJ27" s="6">
        <v>18</v>
      </c>
      <c r="AK27" s="3">
        <v>35</v>
      </c>
      <c r="AL27" s="3">
        <v>57</v>
      </c>
      <c r="AM27" s="3">
        <v>904</v>
      </c>
      <c r="AN27" s="3">
        <v>337</v>
      </c>
      <c r="AO27" s="3">
        <v>348</v>
      </c>
      <c r="AP27" s="3">
        <v>1200</v>
      </c>
      <c r="AQ27" s="3">
        <v>1013</v>
      </c>
      <c r="AR27" s="5"/>
      <c r="AS27" s="5"/>
      <c r="AT27" s="3">
        <v>98</v>
      </c>
      <c r="AU27" s="3">
        <v>152</v>
      </c>
      <c r="AV27" s="3">
        <v>339</v>
      </c>
      <c r="AW27" s="3">
        <v>442</v>
      </c>
      <c r="AX27" s="3">
        <v>55</v>
      </c>
      <c r="AY27" s="3">
        <v>5</v>
      </c>
      <c r="AZ27" s="3">
        <v>2</v>
      </c>
      <c r="BA27" s="3">
        <v>5</v>
      </c>
      <c r="BB27" s="3">
        <v>3</v>
      </c>
      <c r="BC27" s="3">
        <v>2</v>
      </c>
      <c r="BD27" s="3">
        <v>183</v>
      </c>
      <c r="BE27" s="3">
        <v>6</v>
      </c>
      <c r="BF27" s="3">
        <v>54</v>
      </c>
      <c r="BG27" s="3">
        <v>65</v>
      </c>
      <c r="BH27" s="3">
        <v>94</v>
      </c>
      <c r="BI27" s="3">
        <v>121</v>
      </c>
      <c r="BJ27" s="3">
        <v>141</v>
      </c>
      <c r="BK27" s="5"/>
      <c r="BL27" s="3">
        <v>18</v>
      </c>
      <c r="BM27" s="3">
        <v>13</v>
      </c>
      <c r="BN27" s="3">
        <v>17</v>
      </c>
      <c r="BO27" s="3">
        <v>323</v>
      </c>
      <c r="BP27" s="3">
        <v>1152</v>
      </c>
      <c r="BQ27" s="3">
        <v>17</v>
      </c>
      <c r="BR27" s="3">
        <v>22</v>
      </c>
      <c r="BS27" s="3">
        <v>204</v>
      </c>
      <c r="BT27" s="3">
        <v>60</v>
      </c>
      <c r="BU27" s="3">
        <v>14</v>
      </c>
      <c r="BV27" s="3">
        <v>108</v>
      </c>
      <c r="BW27" s="3">
        <v>226</v>
      </c>
      <c r="BX27" s="3">
        <v>516</v>
      </c>
      <c r="BY27" s="3">
        <v>624</v>
      </c>
      <c r="BZ27" s="3">
        <v>18</v>
      </c>
      <c r="CA27" s="3">
        <v>1</v>
      </c>
      <c r="CB27" s="5"/>
      <c r="CC27" s="3">
        <v>55</v>
      </c>
      <c r="CD27" s="3">
        <v>76</v>
      </c>
      <c r="CE27" s="3">
        <v>18</v>
      </c>
      <c r="CF27" s="3">
        <v>128</v>
      </c>
    </row>
    <row r="28" spans="1:84" x14ac:dyDescent="0.35">
      <c r="A28" s="2" t="s">
        <v>90</v>
      </c>
      <c r="B28" s="2" t="s">
        <v>91</v>
      </c>
      <c r="C28" s="3">
        <v>13659</v>
      </c>
      <c r="D28" s="5"/>
      <c r="E28" s="5"/>
      <c r="F28" s="3">
        <v>20</v>
      </c>
      <c r="G28" s="4"/>
      <c r="H28" s="3">
        <v>685</v>
      </c>
      <c r="I28" s="3">
        <v>6</v>
      </c>
      <c r="J28" s="5"/>
      <c r="K28" s="4"/>
      <c r="L28" s="3">
        <v>9</v>
      </c>
      <c r="M28" s="4"/>
      <c r="N28" s="3">
        <v>364</v>
      </c>
      <c r="O28" s="3">
        <v>1</v>
      </c>
      <c r="P28" s="3">
        <v>42</v>
      </c>
      <c r="Q28" s="5"/>
      <c r="R28" s="3">
        <v>84</v>
      </c>
      <c r="S28" s="4"/>
      <c r="T28" s="3">
        <v>110</v>
      </c>
      <c r="U28" s="3">
        <v>36</v>
      </c>
      <c r="V28" s="4"/>
      <c r="W28" s="3">
        <v>118</v>
      </c>
      <c r="X28" s="4"/>
      <c r="Y28" s="4"/>
      <c r="Z28" s="3">
        <v>35</v>
      </c>
      <c r="AA28" s="3">
        <v>462</v>
      </c>
      <c r="AB28" s="3">
        <v>108</v>
      </c>
      <c r="AC28" s="3">
        <v>173</v>
      </c>
      <c r="AD28" s="3">
        <v>26</v>
      </c>
      <c r="AE28" s="3">
        <v>89</v>
      </c>
      <c r="AF28" s="3">
        <v>340</v>
      </c>
      <c r="AG28" s="3">
        <v>17</v>
      </c>
      <c r="AH28" s="4"/>
      <c r="AI28" s="3">
        <v>25</v>
      </c>
      <c r="AJ28" s="5"/>
      <c r="AK28" s="3">
        <v>92</v>
      </c>
      <c r="AL28" s="3">
        <v>110</v>
      </c>
      <c r="AM28" s="3">
        <v>932</v>
      </c>
      <c r="AN28" s="3">
        <v>320</v>
      </c>
      <c r="AO28" s="3">
        <v>381</v>
      </c>
      <c r="AP28" s="3">
        <v>1304</v>
      </c>
      <c r="AQ28" s="3">
        <v>441</v>
      </c>
      <c r="AR28" s="4"/>
      <c r="AS28" s="4"/>
      <c r="AT28" s="3">
        <v>82</v>
      </c>
      <c r="AU28" s="3">
        <v>398</v>
      </c>
      <c r="AV28" s="3">
        <v>166</v>
      </c>
      <c r="AW28" s="3">
        <v>422</v>
      </c>
      <c r="AX28" s="3">
        <v>20</v>
      </c>
      <c r="AY28" s="3">
        <v>17</v>
      </c>
      <c r="AZ28" s="3">
        <v>8</v>
      </c>
      <c r="BA28" s="3">
        <v>75</v>
      </c>
      <c r="BB28" s="3">
        <v>16</v>
      </c>
      <c r="BC28" s="3">
        <v>2</v>
      </c>
      <c r="BD28" s="3">
        <v>158</v>
      </c>
      <c r="BE28" s="3">
        <v>30</v>
      </c>
      <c r="BF28" s="3">
        <v>46</v>
      </c>
      <c r="BG28" s="3">
        <v>151</v>
      </c>
      <c r="BH28" s="3">
        <v>279</v>
      </c>
      <c r="BI28" s="3">
        <v>39</v>
      </c>
      <c r="BJ28" s="3">
        <v>333</v>
      </c>
      <c r="BK28" s="3">
        <v>11</v>
      </c>
      <c r="BL28" s="3">
        <v>0</v>
      </c>
      <c r="BM28" s="3">
        <v>13</v>
      </c>
      <c r="BN28" s="3">
        <v>44</v>
      </c>
      <c r="BO28" s="3">
        <v>23</v>
      </c>
      <c r="BP28" s="3">
        <v>614</v>
      </c>
      <c r="BQ28" s="3">
        <v>16</v>
      </c>
      <c r="BR28" s="3">
        <v>39</v>
      </c>
      <c r="BS28" s="3">
        <v>507</v>
      </c>
      <c r="BT28" s="3">
        <v>415</v>
      </c>
      <c r="BU28" s="3">
        <v>293</v>
      </c>
      <c r="BV28" s="3">
        <v>420</v>
      </c>
      <c r="BW28" s="3">
        <v>330</v>
      </c>
      <c r="BX28" s="3">
        <v>617</v>
      </c>
      <c r="BY28" s="3">
        <v>1008</v>
      </c>
      <c r="BZ28" s="3">
        <v>59</v>
      </c>
      <c r="CA28" s="3">
        <v>1</v>
      </c>
      <c r="CB28" s="4"/>
      <c r="CC28" s="3">
        <v>228</v>
      </c>
      <c r="CD28" s="3">
        <v>291</v>
      </c>
      <c r="CE28" s="3">
        <v>11</v>
      </c>
      <c r="CF28" s="3">
        <v>147</v>
      </c>
    </row>
    <row r="29" spans="1:84" ht="29" x14ac:dyDescent="0.35">
      <c r="A29" s="2" t="s">
        <v>92</v>
      </c>
      <c r="B29" s="2" t="s">
        <v>93</v>
      </c>
      <c r="C29" s="3">
        <v>9931</v>
      </c>
      <c r="D29" s="5"/>
      <c r="E29" s="5"/>
      <c r="F29" s="3">
        <v>208</v>
      </c>
      <c r="G29" s="5"/>
      <c r="H29" s="3">
        <v>571</v>
      </c>
      <c r="I29" s="6">
        <v>81</v>
      </c>
      <c r="J29" s="5"/>
      <c r="K29" s="3">
        <v>22</v>
      </c>
      <c r="L29" s="4"/>
      <c r="M29" s="4"/>
      <c r="N29" s="3">
        <v>355</v>
      </c>
      <c r="O29" s="6">
        <v>180</v>
      </c>
      <c r="P29" s="3">
        <v>131</v>
      </c>
      <c r="Q29" s="5"/>
      <c r="R29" s="6">
        <v>12</v>
      </c>
      <c r="S29" s="5"/>
      <c r="T29" s="3">
        <v>85</v>
      </c>
      <c r="U29" s="3">
        <v>172</v>
      </c>
      <c r="V29" s="4"/>
      <c r="W29" s="3">
        <v>78</v>
      </c>
      <c r="X29" s="3">
        <v>10</v>
      </c>
      <c r="Y29" s="5"/>
      <c r="Z29" s="3">
        <v>86</v>
      </c>
      <c r="AA29" s="3">
        <v>29</v>
      </c>
      <c r="AB29" s="3">
        <v>89</v>
      </c>
      <c r="AC29" s="3">
        <v>25</v>
      </c>
      <c r="AD29" s="3">
        <v>13</v>
      </c>
      <c r="AE29" s="3">
        <v>58</v>
      </c>
      <c r="AF29" s="3">
        <v>29</v>
      </c>
      <c r="AG29" s="4"/>
      <c r="AH29" s="3">
        <v>5</v>
      </c>
      <c r="AI29" s="3">
        <v>161</v>
      </c>
      <c r="AJ29" s="6">
        <v>1</v>
      </c>
      <c r="AK29" s="3">
        <v>80</v>
      </c>
      <c r="AL29" s="3">
        <v>34</v>
      </c>
      <c r="AM29" s="3">
        <v>1058</v>
      </c>
      <c r="AN29" s="3">
        <v>297</v>
      </c>
      <c r="AO29" s="3">
        <v>457</v>
      </c>
      <c r="AP29" s="3">
        <v>1393</v>
      </c>
      <c r="AQ29" s="3">
        <v>834</v>
      </c>
      <c r="AR29" s="5"/>
      <c r="AS29" s="5"/>
      <c r="AT29" s="3">
        <v>36</v>
      </c>
      <c r="AU29" s="3">
        <v>207</v>
      </c>
      <c r="AV29" s="3">
        <v>87</v>
      </c>
      <c r="AW29" s="3">
        <v>239</v>
      </c>
      <c r="AX29" s="3">
        <v>18</v>
      </c>
      <c r="AY29" s="3">
        <v>6</v>
      </c>
      <c r="AZ29" s="3">
        <v>1</v>
      </c>
      <c r="BA29" s="4"/>
      <c r="BB29" s="3">
        <v>1</v>
      </c>
      <c r="BC29" s="6">
        <v>0</v>
      </c>
      <c r="BD29" s="3">
        <v>125</v>
      </c>
      <c r="BE29" s="3">
        <v>2</v>
      </c>
      <c r="BF29" s="3">
        <v>66</v>
      </c>
      <c r="BG29" s="3">
        <v>80</v>
      </c>
      <c r="BH29" s="3">
        <v>137</v>
      </c>
      <c r="BI29" s="3">
        <v>26</v>
      </c>
      <c r="BJ29" s="3">
        <v>107</v>
      </c>
      <c r="BK29" s="6">
        <v>1</v>
      </c>
      <c r="BL29" s="3">
        <v>11</v>
      </c>
      <c r="BM29" s="3">
        <v>6</v>
      </c>
      <c r="BN29" s="3">
        <v>40</v>
      </c>
      <c r="BO29" s="3">
        <v>4</v>
      </c>
      <c r="BP29" s="3">
        <v>488</v>
      </c>
      <c r="BQ29" s="3">
        <v>21</v>
      </c>
      <c r="BR29" s="6">
        <v>15</v>
      </c>
      <c r="BS29" s="3">
        <v>18</v>
      </c>
      <c r="BT29" s="3">
        <v>45</v>
      </c>
      <c r="BU29" s="3">
        <v>30</v>
      </c>
      <c r="BV29" s="3">
        <v>24</v>
      </c>
      <c r="BW29" s="3">
        <v>236</v>
      </c>
      <c r="BX29" s="3">
        <v>373</v>
      </c>
      <c r="BY29" s="3">
        <v>435</v>
      </c>
      <c r="BZ29" s="3">
        <v>19</v>
      </c>
      <c r="CA29" s="3">
        <v>2</v>
      </c>
      <c r="CB29" s="6">
        <v>32</v>
      </c>
      <c r="CC29" s="3">
        <v>52</v>
      </c>
      <c r="CD29" s="3">
        <v>122</v>
      </c>
      <c r="CE29" s="3">
        <v>5</v>
      </c>
      <c r="CF29" s="3">
        <v>260</v>
      </c>
    </row>
    <row r="30" spans="1:84" x14ac:dyDescent="0.35">
      <c r="A30" s="2" t="s">
        <v>94</v>
      </c>
      <c r="B30" s="2" t="s">
        <v>95</v>
      </c>
      <c r="C30" s="3">
        <v>9698</v>
      </c>
      <c r="D30" s="4"/>
      <c r="E30" s="5"/>
      <c r="F30" s="3">
        <v>20</v>
      </c>
      <c r="G30" s="4"/>
      <c r="H30" s="3">
        <v>1418</v>
      </c>
      <c r="I30" s="4"/>
      <c r="J30" s="5"/>
      <c r="K30" s="3">
        <v>26</v>
      </c>
      <c r="L30" s="3">
        <v>50</v>
      </c>
      <c r="M30" s="3">
        <v>145</v>
      </c>
      <c r="N30" s="3">
        <v>2</v>
      </c>
      <c r="O30" s="4"/>
      <c r="P30" s="3">
        <v>15</v>
      </c>
      <c r="Q30" s="5"/>
      <c r="R30" s="4"/>
      <c r="S30" s="4"/>
      <c r="T30" s="3">
        <v>98</v>
      </c>
      <c r="U30" s="3">
        <v>26</v>
      </c>
      <c r="V30" s="3">
        <v>98</v>
      </c>
      <c r="W30" s="3">
        <v>579</v>
      </c>
      <c r="X30" s="3">
        <v>11</v>
      </c>
      <c r="Y30" s="4"/>
      <c r="Z30" s="3">
        <v>3</v>
      </c>
      <c r="AA30" s="3">
        <v>1</v>
      </c>
      <c r="AB30" s="3">
        <v>1063</v>
      </c>
      <c r="AC30" s="3">
        <v>9</v>
      </c>
      <c r="AD30" s="3">
        <v>27</v>
      </c>
      <c r="AE30" s="3">
        <v>35</v>
      </c>
      <c r="AF30" s="3">
        <v>92</v>
      </c>
      <c r="AG30" s="3">
        <v>7</v>
      </c>
      <c r="AH30" s="3">
        <v>4</v>
      </c>
      <c r="AI30" s="3">
        <v>10</v>
      </c>
      <c r="AJ30" s="4"/>
      <c r="AK30" s="3">
        <v>37</v>
      </c>
      <c r="AL30" s="3">
        <v>108</v>
      </c>
      <c r="AM30" s="3">
        <v>674</v>
      </c>
      <c r="AN30" s="3">
        <v>191</v>
      </c>
      <c r="AO30" s="3">
        <v>160</v>
      </c>
      <c r="AP30" s="3">
        <v>972</v>
      </c>
      <c r="AQ30" s="3">
        <v>259</v>
      </c>
      <c r="AR30" s="5"/>
      <c r="AS30" s="4"/>
      <c r="AT30" s="3">
        <v>9</v>
      </c>
      <c r="AU30" s="3">
        <v>111</v>
      </c>
      <c r="AV30" s="3">
        <v>151</v>
      </c>
      <c r="AW30" s="3">
        <v>219</v>
      </c>
      <c r="AX30" s="3">
        <v>5</v>
      </c>
      <c r="AY30" s="3">
        <v>6</v>
      </c>
      <c r="AZ30" s="3">
        <v>10</v>
      </c>
      <c r="BA30" s="3">
        <v>11</v>
      </c>
      <c r="BB30" s="3">
        <v>15</v>
      </c>
      <c r="BC30" s="4"/>
      <c r="BD30" s="3">
        <v>91</v>
      </c>
      <c r="BE30" s="3">
        <v>12</v>
      </c>
      <c r="BF30" s="3">
        <v>70</v>
      </c>
      <c r="BG30" s="3">
        <v>36</v>
      </c>
      <c r="BH30" s="3">
        <v>111</v>
      </c>
      <c r="BI30" s="3">
        <v>19</v>
      </c>
      <c r="BJ30" s="3">
        <v>62</v>
      </c>
      <c r="BK30" s="4"/>
      <c r="BL30" s="3">
        <v>1</v>
      </c>
      <c r="BM30" s="3">
        <v>13</v>
      </c>
      <c r="BN30" s="3">
        <v>30</v>
      </c>
      <c r="BO30" s="3">
        <v>16</v>
      </c>
      <c r="BP30" s="3">
        <v>546</v>
      </c>
      <c r="BQ30" s="3">
        <v>41</v>
      </c>
      <c r="BR30" s="4"/>
      <c r="BS30" s="3">
        <v>29</v>
      </c>
      <c r="BT30" s="3">
        <v>12</v>
      </c>
      <c r="BU30" s="3">
        <v>21</v>
      </c>
      <c r="BV30" s="3">
        <v>166</v>
      </c>
      <c r="BW30" s="3">
        <v>248</v>
      </c>
      <c r="BX30" s="3">
        <v>638</v>
      </c>
      <c r="BY30" s="3">
        <v>638</v>
      </c>
      <c r="BZ30" s="3">
        <v>13</v>
      </c>
      <c r="CA30" s="3">
        <v>7</v>
      </c>
      <c r="CB30" s="4"/>
      <c r="CC30" s="3">
        <v>49</v>
      </c>
      <c r="CD30" s="3">
        <v>52</v>
      </c>
      <c r="CE30" s="3">
        <v>9</v>
      </c>
      <c r="CF30" s="3">
        <v>91</v>
      </c>
    </row>
    <row r="31" spans="1:84" x14ac:dyDescent="0.35">
      <c r="A31" s="2" t="s">
        <v>96</v>
      </c>
      <c r="B31" s="2" t="s">
        <v>97</v>
      </c>
      <c r="C31" s="3">
        <v>9008</v>
      </c>
      <c r="D31" s="5"/>
      <c r="E31" s="5"/>
      <c r="F31" s="3">
        <v>71</v>
      </c>
      <c r="G31" s="5"/>
      <c r="H31" s="3">
        <v>654</v>
      </c>
      <c r="I31" s="3">
        <v>31</v>
      </c>
      <c r="J31" s="5"/>
      <c r="K31" s="6">
        <v>22</v>
      </c>
      <c r="L31" s="4"/>
      <c r="M31" s="6">
        <v>3</v>
      </c>
      <c r="N31" s="3">
        <v>93</v>
      </c>
      <c r="O31" s="4"/>
      <c r="P31" s="3">
        <v>20</v>
      </c>
      <c r="Q31" s="5"/>
      <c r="R31" s="3">
        <v>7</v>
      </c>
      <c r="S31" s="5"/>
      <c r="T31" s="3">
        <v>21</v>
      </c>
      <c r="U31" s="3">
        <v>36</v>
      </c>
      <c r="V31" s="5"/>
      <c r="W31" s="3">
        <v>55</v>
      </c>
      <c r="X31" s="6">
        <v>9</v>
      </c>
      <c r="Y31" s="6">
        <v>6</v>
      </c>
      <c r="Z31" s="3">
        <v>30</v>
      </c>
      <c r="AA31" s="3">
        <v>4</v>
      </c>
      <c r="AB31" s="3">
        <v>1</v>
      </c>
      <c r="AC31" s="3">
        <v>38</v>
      </c>
      <c r="AD31" s="3">
        <v>324</v>
      </c>
      <c r="AE31" s="3">
        <v>60</v>
      </c>
      <c r="AF31" s="3">
        <v>26</v>
      </c>
      <c r="AG31" s="3">
        <v>35</v>
      </c>
      <c r="AH31" s="6">
        <v>1</v>
      </c>
      <c r="AI31" s="3">
        <v>7</v>
      </c>
      <c r="AJ31" s="5"/>
      <c r="AK31" s="3">
        <v>66</v>
      </c>
      <c r="AL31" s="3">
        <v>132</v>
      </c>
      <c r="AM31" s="3">
        <v>1091</v>
      </c>
      <c r="AN31" s="3">
        <v>277</v>
      </c>
      <c r="AO31" s="3">
        <v>468</v>
      </c>
      <c r="AP31" s="3">
        <v>1420</v>
      </c>
      <c r="AQ31" s="3">
        <v>239</v>
      </c>
      <c r="AR31" s="6">
        <v>4</v>
      </c>
      <c r="AS31" s="5"/>
      <c r="AT31" s="3">
        <v>35</v>
      </c>
      <c r="AU31" s="3">
        <v>224</v>
      </c>
      <c r="AV31" s="3">
        <v>483</v>
      </c>
      <c r="AW31" s="3">
        <v>480</v>
      </c>
      <c r="AX31" s="3">
        <v>3</v>
      </c>
      <c r="AY31" s="3">
        <v>20</v>
      </c>
      <c r="AZ31" s="4"/>
      <c r="BA31" s="3">
        <v>21</v>
      </c>
      <c r="BB31" s="3">
        <v>11</v>
      </c>
      <c r="BC31" s="4"/>
      <c r="BD31" s="3">
        <v>107</v>
      </c>
      <c r="BE31" s="3">
        <v>6</v>
      </c>
      <c r="BF31" s="3">
        <v>57</v>
      </c>
      <c r="BG31" s="3">
        <v>62</v>
      </c>
      <c r="BH31" s="3">
        <v>188</v>
      </c>
      <c r="BI31" s="3">
        <v>43</v>
      </c>
      <c r="BJ31" s="3">
        <v>89</v>
      </c>
      <c r="BK31" s="3">
        <v>3</v>
      </c>
      <c r="BL31" s="3">
        <v>12</v>
      </c>
      <c r="BM31" s="3">
        <v>13</v>
      </c>
      <c r="BN31" s="3">
        <v>24</v>
      </c>
      <c r="BO31" s="3">
        <v>28</v>
      </c>
      <c r="BP31" s="3">
        <v>329</v>
      </c>
      <c r="BQ31" s="3">
        <v>49</v>
      </c>
      <c r="BR31" s="3">
        <v>8</v>
      </c>
      <c r="BS31" s="3">
        <v>29</v>
      </c>
      <c r="BT31" s="3">
        <v>34</v>
      </c>
      <c r="BU31" s="3">
        <v>22</v>
      </c>
      <c r="BV31" s="3">
        <v>89</v>
      </c>
      <c r="BW31" s="3">
        <v>243</v>
      </c>
      <c r="BX31" s="3">
        <v>253</v>
      </c>
      <c r="BY31" s="3">
        <v>394</v>
      </c>
      <c r="BZ31" s="3">
        <v>28</v>
      </c>
      <c r="CA31" s="3">
        <v>78</v>
      </c>
      <c r="CB31" s="5"/>
      <c r="CC31" s="3">
        <v>128</v>
      </c>
      <c r="CD31" s="3">
        <v>31</v>
      </c>
      <c r="CE31" s="3">
        <v>16</v>
      </c>
      <c r="CF31" s="3">
        <v>117</v>
      </c>
    </row>
    <row r="32" spans="1:84" x14ac:dyDescent="0.35">
      <c r="A32" s="2" t="s">
        <v>98</v>
      </c>
      <c r="B32" s="2" t="s">
        <v>99</v>
      </c>
      <c r="C32" s="3">
        <v>7057</v>
      </c>
      <c r="D32" s="5"/>
      <c r="E32" s="5"/>
      <c r="F32" s="3">
        <v>52</v>
      </c>
      <c r="G32" s="5"/>
      <c r="H32" s="3">
        <v>112</v>
      </c>
      <c r="I32" s="6">
        <v>0</v>
      </c>
      <c r="J32" s="5"/>
      <c r="K32" s="6">
        <v>2</v>
      </c>
      <c r="L32" s="4"/>
      <c r="M32" s="4"/>
      <c r="N32" s="3">
        <v>29</v>
      </c>
      <c r="O32" s="4"/>
      <c r="P32" s="3">
        <v>12</v>
      </c>
      <c r="Q32" s="5"/>
      <c r="R32" s="4"/>
      <c r="S32" s="4"/>
      <c r="T32" s="3">
        <v>167</v>
      </c>
      <c r="U32" s="3">
        <v>11</v>
      </c>
      <c r="V32" s="4"/>
      <c r="W32" s="3">
        <v>20</v>
      </c>
      <c r="X32" s="5"/>
      <c r="Y32" s="5"/>
      <c r="Z32" s="3">
        <v>20</v>
      </c>
      <c r="AA32" s="5"/>
      <c r="AB32" s="6">
        <v>11</v>
      </c>
      <c r="AC32" s="3">
        <v>4</v>
      </c>
      <c r="AD32" s="3">
        <v>22</v>
      </c>
      <c r="AE32" s="3">
        <v>44</v>
      </c>
      <c r="AF32" s="3">
        <v>21</v>
      </c>
      <c r="AG32" s="3">
        <v>20</v>
      </c>
      <c r="AH32" s="3">
        <v>12</v>
      </c>
      <c r="AI32" s="3">
        <v>61</v>
      </c>
      <c r="AJ32" s="6">
        <v>2</v>
      </c>
      <c r="AK32" s="3">
        <v>30</v>
      </c>
      <c r="AL32" s="3">
        <v>133</v>
      </c>
      <c r="AM32" s="3">
        <v>593</v>
      </c>
      <c r="AN32" s="3">
        <v>186</v>
      </c>
      <c r="AO32" s="3">
        <v>480</v>
      </c>
      <c r="AP32" s="3">
        <v>1144</v>
      </c>
      <c r="AQ32" s="3">
        <v>112</v>
      </c>
      <c r="AR32" s="3">
        <v>3</v>
      </c>
      <c r="AS32" s="6">
        <v>4</v>
      </c>
      <c r="AT32" s="3">
        <v>58</v>
      </c>
      <c r="AU32" s="3">
        <v>139</v>
      </c>
      <c r="AV32" s="3">
        <v>273</v>
      </c>
      <c r="AW32" s="3">
        <v>264</v>
      </c>
      <c r="AX32" s="3">
        <v>63</v>
      </c>
      <c r="AY32" s="3">
        <v>3</v>
      </c>
      <c r="AZ32" s="4"/>
      <c r="BA32" s="3">
        <v>4</v>
      </c>
      <c r="BB32" s="3">
        <v>3</v>
      </c>
      <c r="BC32" s="4"/>
      <c r="BD32" s="3">
        <v>134</v>
      </c>
      <c r="BE32" s="3">
        <v>2</v>
      </c>
      <c r="BF32" s="3">
        <v>52</v>
      </c>
      <c r="BG32" s="3">
        <v>86</v>
      </c>
      <c r="BH32" s="3">
        <v>119</v>
      </c>
      <c r="BI32" s="3">
        <v>39</v>
      </c>
      <c r="BJ32" s="3">
        <v>54</v>
      </c>
      <c r="BK32" s="5"/>
      <c r="BL32" s="6">
        <v>5</v>
      </c>
      <c r="BM32" s="3">
        <v>5</v>
      </c>
      <c r="BN32" s="3">
        <v>25</v>
      </c>
      <c r="BO32" s="3">
        <v>26</v>
      </c>
      <c r="BP32" s="3">
        <v>300</v>
      </c>
      <c r="BQ32" s="3">
        <v>20</v>
      </c>
      <c r="BR32" s="6">
        <v>31</v>
      </c>
      <c r="BS32" s="3">
        <v>49</v>
      </c>
      <c r="BT32" s="3">
        <v>54</v>
      </c>
      <c r="BU32" s="3">
        <v>21</v>
      </c>
      <c r="BV32" s="3">
        <v>95</v>
      </c>
      <c r="BW32" s="3">
        <v>464</v>
      </c>
      <c r="BX32" s="3">
        <v>364</v>
      </c>
      <c r="BY32" s="3">
        <v>680</v>
      </c>
      <c r="BZ32" s="3">
        <v>8</v>
      </c>
      <c r="CA32" s="3">
        <v>2</v>
      </c>
      <c r="CB32" s="6">
        <v>17</v>
      </c>
      <c r="CC32" s="3">
        <v>106</v>
      </c>
      <c r="CD32" s="3">
        <v>67</v>
      </c>
      <c r="CE32" s="3">
        <v>21</v>
      </c>
      <c r="CF32" s="3">
        <v>97</v>
      </c>
    </row>
    <row r="33" spans="1:84" x14ac:dyDescent="0.35">
      <c r="A33" s="2" t="s">
        <v>100</v>
      </c>
      <c r="B33" s="2" t="s">
        <v>101</v>
      </c>
      <c r="C33" s="3">
        <v>7008</v>
      </c>
      <c r="D33" s="5"/>
      <c r="E33" s="5"/>
      <c r="F33" s="3">
        <v>32</v>
      </c>
      <c r="G33" s="5"/>
      <c r="H33" s="3">
        <v>205</v>
      </c>
      <c r="I33" s="4"/>
      <c r="J33" s="5"/>
      <c r="K33" s="4"/>
      <c r="L33" s="3">
        <v>26</v>
      </c>
      <c r="M33" s="3">
        <v>30</v>
      </c>
      <c r="N33" s="4"/>
      <c r="O33" s="3">
        <v>31</v>
      </c>
      <c r="P33" s="3">
        <v>1</v>
      </c>
      <c r="Q33" s="5"/>
      <c r="R33" s="3">
        <v>22</v>
      </c>
      <c r="S33" s="4"/>
      <c r="T33" s="3">
        <v>50</v>
      </c>
      <c r="U33" s="3">
        <v>22</v>
      </c>
      <c r="V33" s="3">
        <v>0</v>
      </c>
      <c r="W33" s="3">
        <v>487</v>
      </c>
      <c r="X33" s="4"/>
      <c r="Y33" s="3">
        <v>143</v>
      </c>
      <c r="Z33" s="3">
        <v>249</v>
      </c>
      <c r="AA33" s="3">
        <v>94</v>
      </c>
      <c r="AB33" s="5"/>
      <c r="AC33" s="3">
        <v>8</v>
      </c>
      <c r="AD33" s="3">
        <v>2</v>
      </c>
      <c r="AE33" s="3">
        <v>160</v>
      </c>
      <c r="AF33" s="3">
        <v>7</v>
      </c>
      <c r="AG33" s="4"/>
      <c r="AH33" s="4"/>
      <c r="AI33" s="3">
        <v>46</v>
      </c>
      <c r="AJ33" s="5"/>
      <c r="AK33" s="3">
        <v>11</v>
      </c>
      <c r="AL33" s="3">
        <v>123</v>
      </c>
      <c r="AM33" s="3">
        <v>445</v>
      </c>
      <c r="AN33" s="3">
        <v>209</v>
      </c>
      <c r="AO33" s="3">
        <v>410</v>
      </c>
      <c r="AP33" s="3">
        <v>757</v>
      </c>
      <c r="AQ33" s="3">
        <v>362</v>
      </c>
      <c r="AR33" s="5"/>
      <c r="AS33" s="5"/>
      <c r="AT33" s="3">
        <v>63</v>
      </c>
      <c r="AU33" s="3">
        <v>138</v>
      </c>
      <c r="AV33" s="3">
        <v>43</v>
      </c>
      <c r="AW33" s="3">
        <v>225</v>
      </c>
      <c r="AX33" s="3">
        <v>7</v>
      </c>
      <c r="AY33" s="3">
        <v>7</v>
      </c>
      <c r="AZ33" s="3">
        <v>5</v>
      </c>
      <c r="BA33" s="3">
        <v>36</v>
      </c>
      <c r="BB33" s="3">
        <v>3</v>
      </c>
      <c r="BC33" s="5"/>
      <c r="BD33" s="3">
        <v>83</v>
      </c>
      <c r="BE33" s="3">
        <v>18</v>
      </c>
      <c r="BF33" s="3">
        <v>40</v>
      </c>
      <c r="BG33" s="3">
        <v>55</v>
      </c>
      <c r="BH33" s="3">
        <v>72</v>
      </c>
      <c r="BI33" s="3">
        <v>19</v>
      </c>
      <c r="BJ33" s="3">
        <v>37</v>
      </c>
      <c r="BK33" s="4"/>
      <c r="BL33" s="3">
        <v>12</v>
      </c>
      <c r="BM33" s="3">
        <v>20</v>
      </c>
      <c r="BN33" s="3">
        <v>5</v>
      </c>
      <c r="BO33" s="3">
        <v>15</v>
      </c>
      <c r="BP33" s="3">
        <v>575</v>
      </c>
      <c r="BQ33" s="3">
        <v>8</v>
      </c>
      <c r="BR33" s="4"/>
      <c r="BS33" s="3">
        <v>94</v>
      </c>
      <c r="BT33" s="3">
        <v>71</v>
      </c>
      <c r="BU33" s="4"/>
      <c r="BV33" s="3">
        <v>111</v>
      </c>
      <c r="BW33" s="3">
        <v>121</v>
      </c>
      <c r="BX33" s="3">
        <v>525</v>
      </c>
      <c r="BY33" s="3">
        <v>389</v>
      </c>
      <c r="BZ33" s="3">
        <v>55</v>
      </c>
      <c r="CA33" s="4"/>
      <c r="CB33" s="4"/>
      <c r="CC33" s="3">
        <v>58</v>
      </c>
      <c r="CD33" s="3">
        <v>86</v>
      </c>
      <c r="CE33" s="3">
        <v>4</v>
      </c>
      <c r="CF33" s="3">
        <v>76</v>
      </c>
    </row>
    <row r="34" spans="1:84" x14ac:dyDescent="0.35">
      <c r="A34" s="2" t="s">
        <v>102</v>
      </c>
      <c r="B34" s="2" t="s">
        <v>103</v>
      </c>
      <c r="C34" s="3">
        <v>6670</v>
      </c>
      <c r="D34" s="5"/>
      <c r="E34" s="4"/>
      <c r="F34" s="3">
        <v>38</v>
      </c>
      <c r="G34" s="5"/>
      <c r="H34" s="3">
        <v>135</v>
      </c>
      <c r="I34" s="4"/>
      <c r="J34" s="5"/>
      <c r="K34" s="4"/>
      <c r="L34" s="3">
        <v>21</v>
      </c>
      <c r="M34" s="3">
        <v>348</v>
      </c>
      <c r="N34" s="3">
        <v>253</v>
      </c>
      <c r="O34" s="3">
        <v>103</v>
      </c>
      <c r="P34" s="3">
        <v>2</v>
      </c>
      <c r="Q34" s="4"/>
      <c r="R34" s="3">
        <v>2</v>
      </c>
      <c r="S34" s="3">
        <v>94</v>
      </c>
      <c r="T34" s="3">
        <v>104</v>
      </c>
      <c r="U34" s="3">
        <v>34</v>
      </c>
      <c r="V34" s="3">
        <v>243</v>
      </c>
      <c r="W34" s="3">
        <v>18</v>
      </c>
      <c r="X34" s="4"/>
      <c r="Y34" s="4"/>
      <c r="Z34" s="3">
        <v>7</v>
      </c>
      <c r="AA34" s="4"/>
      <c r="AB34" s="4"/>
      <c r="AC34" s="3">
        <v>3</v>
      </c>
      <c r="AD34" s="3">
        <v>11</v>
      </c>
      <c r="AE34" s="3">
        <v>15</v>
      </c>
      <c r="AF34" s="3">
        <v>102</v>
      </c>
      <c r="AG34" s="3">
        <v>6</v>
      </c>
      <c r="AH34" s="3">
        <v>2</v>
      </c>
      <c r="AI34" s="3">
        <v>8</v>
      </c>
      <c r="AJ34" s="4"/>
      <c r="AK34" s="3">
        <v>56</v>
      </c>
      <c r="AL34" s="3">
        <v>29</v>
      </c>
      <c r="AM34" s="3">
        <v>639</v>
      </c>
      <c r="AN34" s="3">
        <v>213</v>
      </c>
      <c r="AO34" s="3">
        <v>200</v>
      </c>
      <c r="AP34" s="3">
        <v>742</v>
      </c>
      <c r="AQ34" s="3">
        <v>153</v>
      </c>
      <c r="AR34" s="6">
        <v>1</v>
      </c>
      <c r="AS34" s="5"/>
      <c r="AT34" s="3">
        <v>76</v>
      </c>
      <c r="AU34" s="3">
        <v>92</v>
      </c>
      <c r="AV34" s="3">
        <v>71</v>
      </c>
      <c r="AW34" s="3">
        <v>175</v>
      </c>
      <c r="AX34" s="3">
        <v>5</v>
      </c>
      <c r="AY34" s="3">
        <v>3</v>
      </c>
      <c r="AZ34" s="3">
        <v>5</v>
      </c>
      <c r="BA34" s="3">
        <v>3</v>
      </c>
      <c r="BB34" s="3">
        <v>3</v>
      </c>
      <c r="BC34" s="3">
        <v>2</v>
      </c>
      <c r="BD34" s="3">
        <v>73</v>
      </c>
      <c r="BE34" s="3">
        <v>3</v>
      </c>
      <c r="BF34" s="3">
        <v>35</v>
      </c>
      <c r="BG34" s="3">
        <v>24</v>
      </c>
      <c r="BH34" s="3">
        <v>87</v>
      </c>
      <c r="BI34" s="3">
        <v>13</v>
      </c>
      <c r="BJ34" s="3">
        <v>60</v>
      </c>
      <c r="BK34" s="4"/>
      <c r="BL34" s="4"/>
      <c r="BM34" s="3">
        <v>9</v>
      </c>
      <c r="BN34" s="3">
        <v>14</v>
      </c>
      <c r="BO34" s="3">
        <v>10</v>
      </c>
      <c r="BP34" s="3">
        <v>351</v>
      </c>
      <c r="BQ34" s="3">
        <v>15</v>
      </c>
      <c r="BR34" s="4"/>
      <c r="BS34" s="3">
        <v>42</v>
      </c>
      <c r="BT34" s="3">
        <v>6</v>
      </c>
      <c r="BU34" s="3">
        <v>8</v>
      </c>
      <c r="BV34" s="3">
        <v>63</v>
      </c>
      <c r="BW34" s="3">
        <v>623</v>
      </c>
      <c r="BX34" s="3">
        <v>754</v>
      </c>
      <c r="BY34" s="3">
        <v>285</v>
      </c>
      <c r="BZ34" s="3">
        <v>7</v>
      </c>
      <c r="CA34" s="3">
        <v>5</v>
      </c>
      <c r="CB34" s="4"/>
      <c r="CC34" s="3">
        <v>28</v>
      </c>
      <c r="CD34" s="3">
        <v>43</v>
      </c>
      <c r="CE34" s="3">
        <v>3</v>
      </c>
      <c r="CF34" s="3">
        <v>92</v>
      </c>
    </row>
    <row r="35" spans="1:84" x14ac:dyDescent="0.35">
      <c r="A35" s="2" t="s">
        <v>187</v>
      </c>
      <c r="B35" s="2" t="s">
        <v>188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workbookViewId="0">
      <selection activeCell="A6" sqref="A6"/>
    </sheetView>
  </sheetViews>
  <sheetFormatPr baseColWidth="10" defaultRowHeight="14.5" x14ac:dyDescent="0.35"/>
  <sheetData>
    <row r="1" spans="1:38" x14ac:dyDescent="0.35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35">
      <c r="B2" t="s">
        <v>59</v>
      </c>
      <c r="C2">
        <v>35833</v>
      </c>
      <c r="D2">
        <v>92</v>
      </c>
      <c r="E2">
        <v>1811</v>
      </c>
      <c r="F2">
        <v>25</v>
      </c>
      <c r="G2">
        <v>483</v>
      </c>
      <c r="H2">
        <v>0</v>
      </c>
      <c r="I2">
        <v>263</v>
      </c>
      <c r="J2">
        <v>1343</v>
      </c>
      <c r="K2">
        <v>316</v>
      </c>
      <c r="L2">
        <v>428</v>
      </c>
      <c r="M2">
        <v>98</v>
      </c>
      <c r="N2">
        <v>0</v>
      </c>
      <c r="O2">
        <v>217</v>
      </c>
      <c r="P2">
        <v>201</v>
      </c>
      <c r="Q2">
        <v>370</v>
      </c>
      <c r="R2">
        <v>264</v>
      </c>
      <c r="S2">
        <v>309</v>
      </c>
      <c r="T2">
        <v>2606</v>
      </c>
      <c r="U2">
        <v>7104</v>
      </c>
      <c r="V2">
        <v>2822</v>
      </c>
      <c r="W2">
        <v>1671</v>
      </c>
      <c r="X2">
        <v>108</v>
      </c>
      <c r="Y2">
        <v>203</v>
      </c>
      <c r="Z2">
        <v>193</v>
      </c>
      <c r="AA2">
        <v>1100</v>
      </c>
      <c r="AB2">
        <v>437</v>
      </c>
      <c r="AC2">
        <v>1409</v>
      </c>
      <c r="AD2">
        <v>9</v>
      </c>
      <c r="AE2">
        <v>403</v>
      </c>
      <c r="AF2">
        <v>3401</v>
      </c>
      <c r="AG2">
        <v>724</v>
      </c>
      <c r="AH2">
        <v>547</v>
      </c>
      <c r="AI2">
        <v>1360</v>
      </c>
      <c r="AJ2">
        <v>3926</v>
      </c>
      <c r="AK2">
        <v>640</v>
      </c>
      <c r="AL2">
        <v>950</v>
      </c>
    </row>
    <row r="3" spans="1:38" x14ac:dyDescent="0.35">
      <c r="B3" t="s">
        <v>189</v>
      </c>
      <c r="C3">
        <v>1370441</v>
      </c>
      <c r="D3">
        <v>3485</v>
      </c>
      <c r="E3">
        <v>46979</v>
      </c>
      <c r="F3">
        <v>7663</v>
      </c>
      <c r="G3">
        <v>25622</v>
      </c>
      <c r="H3">
        <v>110</v>
      </c>
      <c r="I3">
        <v>9214</v>
      </c>
      <c r="J3">
        <v>4736</v>
      </c>
      <c r="K3">
        <v>16673</v>
      </c>
      <c r="L3">
        <v>25618</v>
      </c>
      <c r="M3">
        <v>6794</v>
      </c>
      <c r="N3">
        <v>11378</v>
      </c>
      <c r="O3">
        <v>11552</v>
      </c>
      <c r="P3">
        <v>28049</v>
      </c>
      <c r="Q3">
        <v>20861</v>
      </c>
      <c r="R3">
        <v>13202</v>
      </c>
      <c r="S3">
        <v>10499</v>
      </c>
      <c r="T3">
        <v>117640</v>
      </c>
      <c r="U3">
        <v>257476</v>
      </c>
      <c r="V3">
        <v>104640</v>
      </c>
      <c r="W3">
        <v>73101</v>
      </c>
      <c r="X3">
        <v>8539</v>
      </c>
      <c r="Y3">
        <v>8366</v>
      </c>
      <c r="Z3">
        <v>16332</v>
      </c>
      <c r="AA3">
        <v>56101</v>
      </c>
      <c r="AB3">
        <v>16827</v>
      </c>
      <c r="AC3">
        <v>54286</v>
      </c>
      <c r="AD3">
        <v>5859</v>
      </c>
      <c r="AE3">
        <v>11233</v>
      </c>
      <c r="AF3">
        <v>135698</v>
      </c>
      <c r="AG3">
        <v>15181</v>
      </c>
      <c r="AH3">
        <v>25553</v>
      </c>
      <c r="AI3">
        <v>49085</v>
      </c>
      <c r="AJ3">
        <v>111612</v>
      </c>
      <c r="AK3">
        <v>22927</v>
      </c>
      <c r="AL3">
        <v>37550</v>
      </c>
    </row>
    <row r="4" spans="1:38" x14ac:dyDescent="0.35">
      <c r="A4" t="s">
        <v>210</v>
      </c>
      <c r="B4" t="s">
        <v>59</v>
      </c>
      <c r="D4">
        <f>(D2/$C2)/(D$3/$C$3)</f>
        <v>1.0096299344308073</v>
      </c>
      <c r="E4">
        <f>(E2/$C2)/(E$3/$C$3)</f>
        <v>1.4743203351314367</v>
      </c>
      <c r="F4">
        <f>(F2/$C2)/(F$3/$C$3)</f>
        <v>0.12477235053430669</v>
      </c>
      <c r="G4">
        <f>(G2/$C2)/(G$3/$C$3)</f>
        <v>0.72096017827763859</v>
      </c>
      <c r="H4">
        <f>(H2/$C2)/(H$3/$C$3)</f>
        <v>0</v>
      </c>
      <c r="I4">
        <f>(I2/$C2)/(I$3/$C$3)</f>
        <v>1.0916532551507492</v>
      </c>
      <c r="J4">
        <f>(J2/$C2)/(J$3/$C$3)</f>
        <v>10.845298067904716</v>
      </c>
      <c r="K4">
        <f>(K2/$C2)/(K$3/$C$3)</f>
        <v>0.72485394349577847</v>
      </c>
      <c r="L4">
        <f>(L2/$C2)/(L$3/$C$3)</f>
        <v>0.63896301581356829</v>
      </c>
      <c r="M4">
        <f>(M2/$C2)/(M$3/$C$3)</f>
        <v>0.55166789031586938</v>
      </c>
      <c r="N4">
        <f>(N2/$C2)/(N$3/$C$3)</f>
        <v>0</v>
      </c>
      <c r="O4">
        <f>(O2/$C2)/(O$3/$C$3)</f>
        <v>0.71842217210987913</v>
      </c>
      <c r="P4">
        <f>(P2/$C2)/(P$3/$C$3)</f>
        <v>0.27406643367110817</v>
      </c>
      <c r="Q4">
        <f>(Q2/$C2)/(Q$3/$C$3)</f>
        <v>0.67833429498763242</v>
      </c>
      <c r="R4">
        <f>(R2/$C2)/(R$3/$C$3)</f>
        <v>0.7647885406638979</v>
      </c>
      <c r="S4">
        <f>(S2/$C2)/(S$3/$C$3)</f>
        <v>1.1256094155352592</v>
      </c>
      <c r="T4">
        <f>(T2/$C2)/(T$3/$C$3)</f>
        <v>0.8472207210840822</v>
      </c>
      <c r="U4">
        <f>(U2/$C2)/(U$3/$C$3)</f>
        <v>1.0552208717416398</v>
      </c>
      <c r="V4">
        <f>(V2/$C2)/(V$3/$C$3)</f>
        <v>1.0314221458300743</v>
      </c>
      <c r="W4">
        <f>(W2/$C2)/(W$3/$C$3)</f>
        <v>0.8742392593826509</v>
      </c>
      <c r="X4">
        <f>(X2/$C2)/(X$3/$C$3)</f>
        <v>0.4837198566183129</v>
      </c>
      <c r="Y4">
        <f>(Y2/$C2)/(Y$3/$C$3)</f>
        <v>0.92801575900220701</v>
      </c>
      <c r="Z4">
        <f>(Z2/$C2)/(Z$3/$C$3)</f>
        <v>0.45195491250028824</v>
      </c>
      <c r="AA4">
        <f>(AA2/$C2)/(AA$3/$C$3)</f>
        <v>0.74989292480264613</v>
      </c>
      <c r="AB4">
        <f>(AB2/$C2)/(AB$3/$C$3)</f>
        <v>0.99323477310774189</v>
      </c>
      <c r="AC4">
        <f>(AC2/$C2)/(AC$3/$C$3)</f>
        <v>0.99265954809818235</v>
      </c>
      <c r="AD4">
        <f>(AD2/$C2)/(AD$3/$C$3)</f>
        <v>5.8748419179378925E-2</v>
      </c>
      <c r="AE4">
        <f>(AE2/$C2)/(AE$3/$C$3)</f>
        <v>1.3721022003888188</v>
      </c>
      <c r="AF4">
        <f>(AF2/$C2)/(AF$3/$C$3)</f>
        <v>0.95854026022876604</v>
      </c>
      <c r="AG4">
        <f>(AG2/$C2)/(AG$3/$C$3)</f>
        <v>1.823960208240669</v>
      </c>
      <c r="AH4">
        <f>(AH2/$C2)/(AH$3/$C$3)</f>
        <v>0.81869588011267946</v>
      </c>
      <c r="AI4">
        <f>(AI2/$C2)/(AI$3/$C$3)</f>
        <v>1.0596618193878971</v>
      </c>
      <c r="AJ4">
        <f>(AJ2/$C2)/(AJ$3/$C$3)</f>
        <v>1.3452920581797236</v>
      </c>
      <c r="AK4">
        <f>(AK2/$C2)/(AK$3/$C$3)</f>
        <v>1.0676033221484029</v>
      </c>
      <c r="AL4">
        <f>(AL2/$C2)/(AL$3/$C$3)</f>
        <v>0.96758881069206115</v>
      </c>
    </row>
    <row r="5" spans="1:38" x14ac:dyDescent="0.35">
      <c r="A5" t="s">
        <v>211</v>
      </c>
      <c r="B5" t="s">
        <v>59</v>
      </c>
      <c r="D5">
        <f>D2*(1-(1/D4))</f>
        <v>0.87750366487869202</v>
      </c>
      <c r="E5">
        <f>E2*(1-(1/E4))</f>
        <v>582.63737293323834</v>
      </c>
      <c r="F5">
        <f>F2*(1-(1/F4))</f>
        <v>-175.36490370617926</v>
      </c>
      <c r="G5">
        <f>G2*(1-(1/G4))</f>
        <v>-186.9399142319881</v>
      </c>
      <c r="H5">
        <v>-2.8761763549105726</v>
      </c>
      <c r="I5">
        <f>I2*(1-(1/I4))</f>
        <v>22.081009689581656</v>
      </c>
      <c r="J5">
        <f>J2*(1-(1/J4))</f>
        <v>1219.1675343922138</v>
      </c>
      <c r="K5">
        <f>K2*(1-(1/K4))</f>
        <v>-119.94989423112708</v>
      </c>
      <c r="L5">
        <f>L2*(1-(1/L4))</f>
        <v>-241.83532600090041</v>
      </c>
      <c r="M5">
        <f>M2*(1-(1/M4))</f>
        <v>-79.643110502385738</v>
      </c>
      <c r="N5">
        <v>-297.50122332884087</v>
      </c>
      <c r="O5">
        <f>O2*(1-(1/O4))</f>
        <v>-85.05081138115392</v>
      </c>
      <c r="P5">
        <f>P2*(1-(1/P4))</f>
        <v>-532.39882344442401</v>
      </c>
      <c r="Q5">
        <f>Q2*(1-(1/Q4))</f>
        <v>-175.45377217990421</v>
      </c>
      <c r="R5">
        <f>R2*(1-(1/R4))</f>
        <v>-81.193456704812561</v>
      </c>
      <c r="S5">
        <f>S2*(1-(1/S4))</f>
        <v>34.482040452671804</v>
      </c>
      <c r="T5">
        <f>T2*(1-(1/T4))</f>
        <v>-469.93987628799772</v>
      </c>
      <c r="U5">
        <f>U2*(1-(1/U4))</f>
        <v>371.76015311859487</v>
      </c>
      <c r="V5">
        <f>V2*(1-(1/V4))</f>
        <v>85.971874746887963</v>
      </c>
      <c r="W5">
        <f>W2*(1-(1/W4))</f>
        <v>-240.37607018470715</v>
      </c>
      <c r="X5">
        <f>X2*(1-(1/X4))</f>
        <v>-115.26972631437616</v>
      </c>
      <c r="Y5">
        <f>Y2*(1-(1/Y4))</f>
        <v>-15.746285319834978</v>
      </c>
      <c r="Z5">
        <f>Z2*(1-(1/Z4))</f>
        <v>-234.03374753090424</v>
      </c>
      <c r="AA5">
        <f>AA2*(1-(1/AA4))</f>
        <v>-366.87608806216389</v>
      </c>
      <c r="AB5">
        <f>AB2*(1-(1/AB4))</f>
        <v>-2.9765411280018697</v>
      </c>
      <c r="AC5">
        <f>AC2*(1-(1/AC4))</f>
        <v>-10.419178206139666</v>
      </c>
      <c r="AD5">
        <f>AD2*(1-(1/AD4))</f>
        <v>-144.19561148564588</v>
      </c>
      <c r="AE5">
        <f>AE2*(1-(1/AE4))</f>
        <v>109.29010004808677</v>
      </c>
      <c r="AF5">
        <f>AF2*(1-(1/AF4))</f>
        <v>-147.10344553322602</v>
      </c>
      <c r="AG5">
        <f>AG2*(1-(1/AG4))</f>
        <v>327.06151596456914</v>
      </c>
      <c r="AH5">
        <f>AH2*(1-(1/AH4))</f>
        <v>-121.13576724572602</v>
      </c>
      <c r="AI5">
        <f>AI2*(1-(1/AI4))</f>
        <v>76.571669265586749</v>
      </c>
      <c r="AJ5">
        <f>AJ2*(1-(1/AJ4))</f>
        <v>1007.6745879611012</v>
      </c>
      <c r="AK5">
        <f>AK2*(1-(1/AK4))</f>
        <v>40.526406463320868</v>
      </c>
      <c r="AL5">
        <f>AL2*(1-(1/AL4))</f>
        <v>-31.822019335381913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38" sqref="A38"/>
    </sheetView>
  </sheetViews>
  <sheetFormatPr baseColWidth="10" defaultRowHeight="14.5" x14ac:dyDescent="0.35"/>
  <cols>
    <col min="1" max="1" width="34" customWidth="1"/>
  </cols>
  <sheetData>
    <row r="1" spans="1:4" x14ac:dyDescent="0.35">
      <c r="A1" t="s">
        <v>1</v>
      </c>
      <c r="B1" t="s">
        <v>59</v>
      </c>
      <c r="C1" t="s">
        <v>59</v>
      </c>
      <c r="D1" t="s">
        <v>61</v>
      </c>
    </row>
    <row r="2" spans="1:4" x14ac:dyDescent="0.35">
      <c r="A2" t="s">
        <v>13</v>
      </c>
      <c r="B2" s="7">
        <v>0</v>
      </c>
      <c r="C2" s="7">
        <v>0</v>
      </c>
      <c r="D2" s="7">
        <v>2.8553299242929668</v>
      </c>
    </row>
    <row r="3" spans="1:4" x14ac:dyDescent="0.35">
      <c r="A3" t="s">
        <v>7</v>
      </c>
      <c r="B3" s="7">
        <v>0</v>
      </c>
      <c r="C3" s="7">
        <v>0</v>
      </c>
      <c r="D3" s="7">
        <v>0</v>
      </c>
    </row>
    <row r="4" spans="1:4" x14ac:dyDescent="0.35">
      <c r="A4" t="s">
        <v>29</v>
      </c>
      <c r="B4" s="7">
        <v>5.8748419179378925E-2</v>
      </c>
      <c r="C4" s="7">
        <v>5.8748419179378925E-2</v>
      </c>
      <c r="D4" s="7">
        <v>2.0577823934746329</v>
      </c>
    </row>
    <row r="5" spans="1:4" x14ac:dyDescent="0.35">
      <c r="A5" t="s">
        <v>5</v>
      </c>
      <c r="B5" s="7">
        <v>0.12477235053430669</v>
      </c>
      <c r="C5" s="7">
        <v>0.12477235053430669</v>
      </c>
      <c r="D5" s="7">
        <v>0.25342478854710115</v>
      </c>
    </row>
    <row r="6" spans="1:4" x14ac:dyDescent="0.35">
      <c r="A6" t="s">
        <v>15</v>
      </c>
      <c r="B6" s="7">
        <v>0.27406643367110817</v>
      </c>
      <c r="C6" s="7">
        <v>0.27406643367110817</v>
      </c>
      <c r="D6" s="7">
        <v>4.1829945277651499E-2</v>
      </c>
    </row>
    <row r="7" spans="1:4" x14ac:dyDescent="0.35">
      <c r="A7" t="s">
        <v>25</v>
      </c>
      <c r="B7" s="7">
        <v>0.45195491250028824</v>
      </c>
      <c r="C7" s="7">
        <v>0.45195491250028824</v>
      </c>
      <c r="D7" s="7">
        <v>0.25515526513331815</v>
      </c>
    </row>
    <row r="8" spans="1:4" x14ac:dyDescent="0.35">
      <c r="A8" t="s">
        <v>23</v>
      </c>
      <c r="B8" s="7">
        <v>0.4837198566183129</v>
      </c>
      <c r="C8" s="7">
        <v>0.4837198566183129</v>
      </c>
      <c r="D8" s="7">
        <v>0.80546855186056665</v>
      </c>
    </row>
    <row r="9" spans="1:4" x14ac:dyDescent="0.35">
      <c r="A9" t="s">
        <v>12</v>
      </c>
      <c r="B9" s="7">
        <v>0.55166789031586938</v>
      </c>
      <c r="C9" s="7">
        <v>0.55166789031586938</v>
      </c>
      <c r="D9" s="7">
        <v>5.1808425158647937</v>
      </c>
    </row>
    <row r="10" spans="1:4" x14ac:dyDescent="0.35">
      <c r="A10" t="s">
        <v>11</v>
      </c>
      <c r="B10" s="7">
        <v>0.63896301581356829</v>
      </c>
      <c r="C10" s="7">
        <v>0.63896301581356829</v>
      </c>
      <c r="D10" s="7">
        <v>2.1809973517586254</v>
      </c>
    </row>
    <row r="11" spans="1:4" x14ac:dyDescent="0.35">
      <c r="A11" t="s">
        <v>16</v>
      </c>
      <c r="B11" s="7">
        <v>0.67833429498763242</v>
      </c>
      <c r="C11" s="7">
        <v>0.67833429498763242</v>
      </c>
      <c r="D11" s="7">
        <v>1.0472860476324197</v>
      </c>
    </row>
    <row r="12" spans="1:4" x14ac:dyDescent="0.35">
      <c r="A12" t="s">
        <v>14</v>
      </c>
      <c r="B12" s="7">
        <v>0.71842217210987913</v>
      </c>
      <c r="C12" s="7">
        <v>0.71842217210987913</v>
      </c>
      <c r="D12" s="7">
        <v>0.65842657308916563</v>
      </c>
    </row>
    <row r="13" spans="1:4" x14ac:dyDescent="0.35">
      <c r="A13" t="s">
        <v>6</v>
      </c>
      <c r="B13" s="7">
        <v>0.72096017827763859</v>
      </c>
      <c r="C13" s="7">
        <v>0.72096017827763859</v>
      </c>
      <c r="D13" s="7">
        <v>0.84005029065726722</v>
      </c>
    </row>
    <row r="14" spans="1:4" x14ac:dyDescent="0.35">
      <c r="A14" t="s">
        <v>10</v>
      </c>
      <c r="B14" s="7">
        <v>0.72485394349577847</v>
      </c>
      <c r="C14" s="7">
        <v>0.72485394349577847</v>
      </c>
      <c r="D14" s="7">
        <v>0.55325809599490627</v>
      </c>
    </row>
    <row r="15" spans="1:4" x14ac:dyDescent="0.35">
      <c r="A15" t="s">
        <v>26</v>
      </c>
      <c r="B15" s="7">
        <v>0.74989292480264613</v>
      </c>
      <c r="C15" s="7">
        <v>0.74989292480264613</v>
      </c>
      <c r="D15" s="7">
        <v>0.58919375484170222</v>
      </c>
    </row>
    <row r="16" spans="1:4" x14ac:dyDescent="0.35">
      <c r="A16" t="s">
        <v>17</v>
      </c>
      <c r="B16" s="7">
        <v>0.7647885406638979</v>
      </c>
      <c r="C16" s="7">
        <v>0.7647885406638979</v>
      </c>
      <c r="D16" s="7">
        <v>0.85500992454357561</v>
      </c>
    </row>
    <row r="17" spans="1:4" x14ac:dyDescent="0.35">
      <c r="A17" t="s">
        <v>33</v>
      </c>
      <c r="B17" s="7">
        <v>0.81869588011267946</v>
      </c>
      <c r="C17" s="7">
        <v>0.81869588011267946</v>
      </c>
      <c r="D17" s="7">
        <v>0.68715469083230063</v>
      </c>
    </row>
    <row r="18" spans="1:4" x14ac:dyDescent="0.35">
      <c r="A18" t="s">
        <v>19</v>
      </c>
      <c r="B18" s="7">
        <v>0.8472207210840822</v>
      </c>
      <c r="C18" s="7">
        <v>0.8472207210840822</v>
      </c>
      <c r="D18" s="7">
        <v>1.0506616482514295</v>
      </c>
    </row>
    <row r="19" spans="1:4" x14ac:dyDescent="0.35">
      <c r="A19" t="s">
        <v>22</v>
      </c>
      <c r="B19" s="7">
        <v>0.8742392593826509</v>
      </c>
      <c r="C19" s="7">
        <v>0.8742392593826509</v>
      </c>
      <c r="D19" s="7">
        <v>0.89604580658848432</v>
      </c>
    </row>
    <row r="20" spans="1:4" x14ac:dyDescent="0.35">
      <c r="A20" t="s">
        <v>24</v>
      </c>
      <c r="B20" s="7">
        <v>0.92801575900220701</v>
      </c>
      <c r="C20" s="7">
        <v>0.92801575900220701</v>
      </c>
      <c r="D20" s="7">
        <v>0.41106239327859062</v>
      </c>
    </row>
    <row r="21" spans="1:4" x14ac:dyDescent="0.35">
      <c r="A21" t="s">
        <v>31</v>
      </c>
      <c r="B21" s="7">
        <v>0.95854026022876604</v>
      </c>
      <c r="C21" s="7">
        <v>0.95854026022876604</v>
      </c>
      <c r="D21" s="7">
        <v>0.79605760476684817</v>
      </c>
    </row>
    <row r="22" spans="1:4" x14ac:dyDescent="0.35">
      <c r="A22" t="s">
        <v>37</v>
      </c>
      <c r="B22" s="7">
        <v>0.96758881069206115</v>
      </c>
      <c r="C22" s="7">
        <v>0.96758881069206115</v>
      </c>
      <c r="D22" s="7">
        <v>0.59690676967853173</v>
      </c>
    </row>
    <row r="23" spans="1:4" x14ac:dyDescent="0.35">
      <c r="A23" t="s">
        <v>28</v>
      </c>
      <c r="B23" s="7">
        <v>0.99265954809818235</v>
      </c>
      <c r="C23" s="7">
        <v>0.99265954809818235</v>
      </c>
      <c r="D23" s="7">
        <v>0.8071370724309137</v>
      </c>
    </row>
    <row r="24" spans="1:4" x14ac:dyDescent="0.35">
      <c r="A24" t="s">
        <v>27</v>
      </c>
      <c r="B24" s="7">
        <v>0.99323477310774189</v>
      </c>
      <c r="C24" s="7">
        <v>0.99323477310774189</v>
      </c>
      <c r="D24" s="7">
        <v>0.76939607164534618</v>
      </c>
    </row>
    <row r="25" spans="1:4" x14ac:dyDescent="0.35">
      <c r="A25" t="s">
        <v>3</v>
      </c>
      <c r="B25" s="7">
        <v>1.0096299344308073</v>
      </c>
      <c r="C25" s="7">
        <v>1.0096299344308073</v>
      </c>
      <c r="D25" s="7">
        <v>0.66172684609204246</v>
      </c>
    </row>
    <row r="26" spans="1:4" x14ac:dyDescent="0.35">
      <c r="A26" t="s">
        <v>21</v>
      </c>
      <c r="B26" s="7">
        <v>1.0314221458300743</v>
      </c>
      <c r="C26" s="7">
        <v>1.0314221458300743</v>
      </c>
      <c r="D26" s="7">
        <v>1.5036504657598073</v>
      </c>
    </row>
    <row r="27" spans="1:4" x14ac:dyDescent="0.35">
      <c r="A27" t="s">
        <v>20</v>
      </c>
      <c r="B27" s="7">
        <v>1.0552208717416398</v>
      </c>
      <c r="C27" s="7">
        <v>1.0552208717416398</v>
      </c>
      <c r="D27" s="7">
        <v>1.0515401502492006</v>
      </c>
    </row>
    <row r="28" spans="1:4" x14ac:dyDescent="0.35">
      <c r="A28" t="s">
        <v>34</v>
      </c>
      <c r="B28" s="7">
        <v>1.0596618193878971</v>
      </c>
      <c r="C28" s="7">
        <v>1.0596618193878971</v>
      </c>
      <c r="D28" s="7">
        <v>1.0072310180323778</v>
      </c>
    </row>
    <row r="29" spans="1:4" x14ac:dyDescent="0.35">
      <c r="A29" t="s">
        <v>36</v>
      </c>
      <c r="B29" s="7">
        <v>1.0676033221484029</v>
      </c>
      <c r="C29" s="7">
        <v>1.0676033221484029</v>
      </c>
      <c r="D29" s="7">
        <v>0.89291468778263317</v>
      </c>
    </row>
    <row r="30" spans="1:4" x14ac:dyDescent="0.35">
      <c r="A30" t="s">
        <v>8</v>
      </c>
      <c r="B30" s="7">
        <v>1.0916532551507492</v>
      </c>
      <c r="C30" s="7">
        <v>1.0916532551507492</v>
      </c>
      <c r="D30" s="7">
        <v>0.88697186174245723</v>
      </c>
    </row>
    <row r="31" spans="1:4" x14ac:dyDescent="0.35">
      <c r="A31" t="s">
        <v>18</v>
      </c>
      <c r="B31" s="7">
        <v>1.1256094155352592</v>
      </c>
      <c r="C31" s="7">
        <v>1.1256094155352592</v>
      </c>
      <c r="D31" s="7">
        <v>1.4103919829605511</v>
      </c>
    </row>
    <row r="32" spans="1:4" x14ac:dyDescent="0.35">
      <c r="A32" t="s">
        <v>35</v>
      </c>
      <c r="B32" s="7">
        <v>1.3452920581797236</v>
      </c>
      <c r="C32" s="7">
        <v>1.3452920581797236</v>
      </c>
      <c r="D32" s="7">
        <v>0.80798976414659252</v>
      </c>
    </row>
    <row r="33" spans="1:4" x14ac:dyDescent="0.35">
      <c r="A33" t="s">
        <v>30</v>
      </c>
      <c r="B33" s="7">
        <v>1.3721022003888188</v>
      </c>
      <c r="C33" s="7">
        <v>1.3721022003888188</v>
      </c>
      <c r="D33" s="7">
        <v>1.1669598988512371</v>
      </c>
    </row>
    <row r="34" spans="1:4" x14ac:dyDescent="0.35">
      <c r="A34" t="s">
        <v>4</v>
      </c>
      <c r="B34" s="7">
        <v>1.4743203351314367</v>
      </c>
      <c r="C34" s="7">
        <v>1.4743203351314367</v>
      </c>
      <c r="D34" s="7">
        <v>1.7594271101282131</v>
      </c>
    </row>
    <row r="35" spans="1:4" x14ac:dyDescent="0.35">
      <c r="A35" t="s">
        <v>32</v>
      </c>
      <c r="B35" s="7">
        <v>1.823960208240669</v>
      </c>
      <c r="C35" s="7">
        <v>1.823960208240669</v>
      </c>
      <c r="D35" s="7">
        <v>0.63161821609363045</v>
      </c>
    </row>
    <row r="36" spans="1:4" x14ac:dyDescent="0.35">
      <c r="A36" t="s">
        <v>9</v>
      </c>
      <c r="B36" s="7">
        <v>10.845298067904716</v>
      </c>
      <c r="C36" s="7">
        <v>10.845298067904716</v>
      </c>
      <c r="D36" s="7">
        <v>0</v>
      </c>
    </row>
  </sheetData>
  <sortState ref="A2:D36">
    <sortCondition ref="C2:C36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9" workbookViewId="0">
      <selection activeCell="B5" sqref="B5"/>
    </sheetView>
  </sheetViews>
  <sheetFormatPr baseColWidth="10" defaultRowHeight="14.5" x14ac:dyDescent="0.35"/>
  <sheetData>
    <row r="1" spans="1:2" x14ac:dyDescent="0.35">
      <c r="A1" t="s">
        <v>1</v>
      </c>
      <c r="B1" t="s">
        <v>59</v>
      </c>
    </row>
    <row r="2" spans="1:2" x14ac:dyDescent="0.35">
      <c r="A2" t="s">
        <v>15</v>
      </c>
      <c r="B2">
        <v>-532.39882344442401</v>
      </c>
    </row>
    <row r="3" spans="1:2" x14ac:dyDescent="0.35">
      <c r="A3" t="s">
        <v>19</v>
      </c>
      <c r="B3">
        <v>-469.93987628799772</v>
      </c>
    </row>
    <row r="4" spans="1:2" x14ac:dyDescent="0.35">
      <c r="A4" t="s">
        <v>26</v>
      </c>
      <c r="B4">
        <v>-366.87608806216389</v>
      </c>
    </row>
    <row r="5" spans="1:2" x14ac:dyDescent="0.35">
      <c r="A5" t="s">
        <v>13</v>
      </c>
      <c r="B5">
        <v>-297.50122332884087</v>
      </c>
    </row>
    <row r="6" spans="1:2" x14ac:dyDescent="0.35">
      <c r="A6" t="s">
        <v>11</v>
      </c>
      <c r="B6">
        <v>-241.83532600090041</v>
      </c>
    </row>
    <row r="7" spans="1:2" x14ac:dyDescent="0.35">
      <c r="A7" t="s">
        <v>22</v>
      </c>
      <c r="B7">
        <v>-240.37607018470715</v>
      </c>
    </row>
    <row r="8" spans="1:2" x14ac:dyDescent="0.35">
      <c r="A8" t="s">
        <v>25</v>
      </c>
      <c r="B8">
        <v>-234.03374753090424</v>
      </c>
    </row>
    <row r="9" spans="1:2" x14ac:dyDescent="0.35">
      <c r="A9" t="s">
        <v>6</v>
      </c>
      <c r="B9">
        <v>-186.9399142319881</v>
      </c>
    </row>
    <row r="10" spans="1:2" x14ac:dyDescent="0.35">
      <c r="A10" t="s">
        <v>16</v>
      </c>
      <c r="B10">
        <v>-175.45377217990421</v>
      </c>
    </row>
    <row r="11" spans="1:2" x14ac:dyDescent="0.35">
      <c r="A11" t="s">
        <v>5</v>
      </c>
      <c r="B11">
        <v>-175.36490370617926</v>
      </c>
    </row>
    <row r="12" spans="1:2" x14ac:dyDescent="0.35">
      <c r="A12" t="s">
        <v>31</v>
      </c>
      <c r="B12">
        <v>-147.10344553322602</v>
      </c>
    </row>
    <row r="13" spans="1:2" x14ac:dyDescent="0.35">
      <c r="A13" t="s">
        <v>29</v>
      </c>
      <c r="B13">
        <v>-144.19561148564588</v>
      </c>
    </row>
    <row r="14" spans="1:2" x14ac:dyDescent="0.35">
      <c r="A14" t="s">
        <v>33</v>
      </c>
      <c r="B14">
        <v>-121.13576724572602</v>
      </c>
    </row>
    <row r="15" spans="1:2" x14ac:dyDescent="0.35">
      <c r="A15" t="s">
        <v>10</v>
      </c>
      <c r="B15">
        <v>-119.94989423112708</v>
      </c>
    </row>
    <row r="16" spans="1:2" x14ac:dyDescent="0.35">
      <c r="A16" t="s">
        <v>23</v>
      </c>
      <c r="B16">
        <v>-115.26972631437616</v>
      </c>
    </row>
    <row r="17" spans="1:2" x14ac:dyDescent="0.35">
      <c r="A17" t="s">
        <v>14</v>
      </c>
      <c r="B17">
        <v>-85.05081138115392</v>
      </c>
    </row>
    <row r="18" spans="1:2" x14ac:dyDescent="0.35">
      <c r="A18" t="s">
        <v>17</v>
      </c>
      <c r="B18">
        <v>-81.193456704812561</v>
      </c>
    </row>
    <row r="19" spans="1:2" x14ac:dyDescent="0.35">
      <c r="A19" t="s">
        <v>12</v>
      </c>
      <c r="B19">
        <v>-79.643110502385738</v>
      </c>
    </row>
    <row r="20" spans="1:2" x14ac:dyDescent="0.35">
      <c r="A20" t="s">
        <v>37</v>
      </c>
      <c r="B20">
        <v>-31.822019335381913</v>
      </c>
    </row>
    <row r="21" spans="1:2" x14ac:dyDescent="0.35">
      <c r="A21" t="s">
        <v>24</v>
      </c>
      <c r="B21">
        <v>-15.746285319834978</v>
      </c>
    </row>
    <row r="22" spans="1:2" x14ac:dyDescent="0.35">
      <c r="A22" t="s">
        <v>28</v>
      </c>
      <c r="B22">
        <v>-10.419178206139666</v>
      </c>
    </row>
    <row r="23" spans="1:2" x14ac:dyDescent="0.35">
      <c r="A23" t="s">
        <v>27</v>
      </c>
      <c r="B23">
        <v>-2.9765411280018697</v>
      </c>
    </row>
    <row r="24" spans="1:2" x14ac:dyDescent="0.35">
      <c r="A24" t="s">
        <v>7</v>
      </c>
      <c r="B24">
        <v>-2.8761763549105726</v>
      </c>
    </row>
    <row r="25" spans="1:2" x14ac:dyDescent="0.35">
      <c r="A25" t="s">
        <v>3</v>
      </c>
      <c r="B25">
        <v>0.87750366487869202</v>
      </c>
    </row>
    <row r="26" spans="1:2" x14ac:dyDescent="0.35">
      <c r="A26" t="s">
        <v>8</v>
      </c>
      <c r="B26">
        <v>22.081009689581656</v>
      </c>
    </row>
    <row r="27" spans="1:2" x14ac:dyDescent="0.35">
      <c r="A27" t="s">
        <v>18</v>
      </c>
      <c r="B27">
        <v>34.482040452671804</v>
      </c>
    </row>
    <row r="28" spans="1:2" x14ac:dyDescent="0.35">
      <c r="A28" t="s">
        <v>36</v>
      </c>
      <c r="B28">
        <v>40.526406463320868</v>
      </c>
    </row>
    <row r="29" spans="1:2" x14ac:dyDescent="0.35">
      <c r="A29" t="s">
        <v>34</v>
      </c>
      <c r="B29">
        <v>76.571669265586749</v>
      </c>
    </row>
    <row r="30" spans="1:2" x14ac:dyDescent="0.35">
      <c r="A30" t="s">
        <v>21</v>
      </c>
      <c r="B30">
        <v>85.971874746887963</v>
      </c>
    </row>
    <row r="31" spans="1:2" x14ac:dyDescent="0.35">
      <c r="A31" t="s">
        <v>30</v>
      </c>
      <c r="B31">
        <v>109.29010004808677</v>
      </c>
    </row>
    <row r="32" spans="1:2" x14ac:dyDescent="0.35">
      <c r="A32" t="s">
        <v>32</v>
      </c>
      <c r="B32">
        <v>327.06151596456914</v>
      </c>
    </row>
    <row r="33" spans="1:2" x14ac:dyDescent="0.35">
      <c r="A33" t="s">
        <v>20</v>
      </c>
      <c r="B33">
        <v>371.76015311859487</v>
      </c>
    </row>
    <row r="34" spans="1:2" x14ac:dyDescent="0.35">
      <c r="A34" t="s">
        <v>4</v>
      </c>
      <c r="B34">
        <v>582.63737293323834</v>
      </c>
    </row>
    <row r="35" spans="1:2" x14ac:dyDescent="0.35">
      <c r="A35" t="s">
        <v>35</v>
      </c>
      <c r="B35">
        <v>1007.6745879611012</v>
      </c>
    </row>
    <row r="36" spans="1:2" x14ac:dyDescent="0.35">
      <c r="A36" t="s">
        <v>9</v>
      </c>
      <c r="B36">
        <v>1219.1675343922138</v>
      </c>
    </row>
  </sheetData>
  <sortState ref="A2:B16384">
    <sortCondition ref="B2:B1638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topLeftCell="FE1" workbookViewId="0">
      <selection activeCell="FN3" sqref="FN3"/>
    </sheetView>
  </sheetViews>
  <sheetFormatPr baseColWidth="10" defaultRowHeight="14.5" x14ac:dyDescent="0.35"/>
  <cols>
    <col min="85" max="85" width="18.7265625" customWidth="1"/>
  </cols>
  <sheetData>
    <row r="1" spans="1:250" x14ac:dyDescent="0.35">
      <c r="A1" t="s">
        <v>0</v>
      </c>
      <c r="B1" t="s">
        <v>104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113</v>
      </c>
      <c r="L1" t="s">
        <v>114</v>
      </c>
      <c r="M1" t="s">
        <v>115</v>
      </c>
      <c r="N1" t="s">
        <v>116</v>
      </c>
      <c r="O1" t="s">
        <v>117</v>
      </c>
      <c r="P1" t="s">
        <v>118</v>
      </c>
      <c r="Q1" t="s">
        <v>119</v>
      </c>
      <c r="R1" t="s">
        <v>120</v>
      </c>
      <c r="S1" t="s">
        <v>121</v>
      </c>
      <c r="T1" t="s">
        <v>122</v>
      </c>
      <c r="U1" t="s">
        <v>123</v>
      </c>
      <c r="V1" t="s">
        <v>124</v>
      </c>
      <c r="W1" t="s">
        <v>125</v>
      </c>
      <c r="X1" t="s">
        <v>126</v>
      </c>
      <c r="Y1" t="s">
        <v>127</v>
      </c>
      <c r="Z1" t="s">
        <v>128</v>
      </c>
      <c r="AA1" t="s">
        <v>129</v>
      </c>
      <c r="AB1" t="s">
        <v>130</v>
      </c>
      <c r="AC1" t="s">
        <v>131</v>
      </c>
      <c r="AD1" t="s">
        <v>132</v>
      </c>
      <c r="AE1" t="s">
        <v>133</v>
      </c>
      <c r="AF1" t="s">
        <v>134</v>
      </c>
      <c r="AG1" t="s">
        <v>135</v>
      </c>
      <c r="AH1" t="s">
        <v>136</v>
      </c>
      <c r="AI1" t="s">
        <v>137</v>
      </c>
      <c r="AJ1" t="s">
        <v>138</v>
      </c>
      <c r="AK1" t="s">
        <v>139</v>
      </c>
      <c r="AL1" t="s">
        <v>140</v>
      </c>
      <c r="AM1" t="s">
        <v>141</v>
      </c>
      <c r="AN1" t="s">
        <v>142</v>
      </c>
      <c r="AO1" t="s">
        <v>143</v>
      </c>
      <c r="AP1" t="s">
        <v>144</v>
      </c>
      <c r="AQ1" t="s">
        <v>145</v>
      </c>
      <c r="AR1" t="s">
        <v>146</v>
      </c>
      <c r="AS1" t="s">
        <v>147</v>
      </c>
      <c r="AT1" t="s">
        <v>148</v>
      </c>
      <c r="AU1" t="s">
        <v>149</v>
      </c>
      <c r="AV1" t="s">
        <v>150</v>
      </c>
      <c r="AW1" t="s">
        <v>151</v>
      </c>
      <c r="AX1" t="s">
        <v>152</v>
      </c>
      <c r="AY1" t="s">
        <v>153</v>
      </c>
      <c r="AZ1" t="s">
        <v>154</v>
      </c>
      <c r="BA1" t="s">
        <v>155</v>
      </c>
      <c r="BB1" t="s">
        <v>156</v>
      </c>
      <c r="BC1" t="s">
        <v>157</v>
      </c>
      <c r="BD1" t="s">
        <v>158</v>
      </c>
      <c r="BE1" t="s">
        <v>159</v>
      </c>
      <c r="BF1" t="s">
        <v>160</v>
      </c>
      <c r="BG1" t="s">
        <v>161</v>
      </c>
      <c r="BH1" t="s">
        <v>162</v>
      </c>
      <c r="BI1" t="s">
        <v>163</v>
      </c>
      <c r="BJ1" t="s">
        <v>164</v>
      </c>
      <c r="BK1" t="s">
        <v>165</v>
      </c>
      <c r="BL1" t="s">
        <v>166</v>
      </c>
      <c r="BM1" t="s">
        <v>167</v>
      </c>
      <c r="BN1" t="s">
        <v>168</v>
      </c>
      <c r="BO1" t="s">
        <v>169</v>
      </c>
      <c r="BP1" t="s">
        <v>170</v>
      </c>
      <c r="BQ1" t="s">
        <v>171</v>
      </c>
      <c r="BR1" t="s">
        <v>172</v>
      </c>
      <c r="BS1" t="s">
        <v>173</v>
      </c>
      <c r="BT1" t="s">
        <v>174</v>
      </c>
      <c r="BU1" t="s">
        <v>175</v>
      </c>
      <c r="BV1" t="s">
        <v>176</v>
      </c>
      <c r="BW1" t="s">
        <v>177</v>
      </c>
      <c r="BX1" t="s">
        <v>178</v>
      </c>
      <c r="BY1" t="s">
        <v>179</v>
      </c>
      <c r="BZ1" t="s">
        <v>180</v>
      </c>
      <c r="CA1" t="s">
        <v>181</v>
      </c>
      <c r="CB1" t="s">
        <v>182</v>
      </c>
      <c r="CC1" t="s">
        <v>183</v>
      </c>
      <c r="CD1" t="s">
        <v>184</v>
      </c>
      <c r="CE1" t="s">
        <v>185</v>
      </c>
      <c r="CF1" t="s">
        <v>186</v>
      </c>
      <c r="CH1" t="s">
        <v>106</v>
      </c>
      <c r="CI1" t="s">
        <v>107</v>
      </c>
      <c r="CJ1" t="s">
        <v>108</v>
      </c>
      <c r="CK1" t="s">
        <v>109</v>
      </c>
      <c r="CL1" t="s">
        <v>110</v>
      </c>
      <c r="CM1" t="s">
        <v>111</v>
      </c>
      <c r="CN1" t="s">
        <v>112</v>
      </c>
      <c r="CO1" t="s">
        <v>113</v>
      </c>
      <c r="CP1" t="s">
        <v>114</v>
      </c>
      <c r="CQ1" t="s">
        <v>115</v>
      </c>
      <c r="CR1" t="s">
        <v>116</v>
      </c>
      <c r="CS1" t="s">
        <v>117</v>
      </c>
      <c r="CT1" t="s">
        <v>118</v>
      </c>
      <c r="CU1" t="s">
        <v>119</v>
      </c>
      <c r="CV1" t="s">
        <v>120</v>
      </c>
      <c r="CW1" t="s">
        <v>121</v>
      </c>
      <c r="CX1" t="s">
        <v>122</v>
      </c>
      <c r="CY1" t="s">
        <v>123</v>
      </c>
      <c r="CZ1" t="s">
        <v>124</v>
      </c>
      <c r="DA1" t="s">
        <v>125</v>
      </c>
      <c r="DB1" t="s">
        <v>126</v>
      </c>
      <c r="DC1" t="s">
        <v>127</v>
      </c>
      <c r="DD1" t="s">
        <v>128</v>
      </c>
      <c r="DE1" t="s">
        <v>129</v>
      </c>
      <c r="DF1" t="s">
        <v>130</v>
      </c>
      <c r="DG1" t="s">
        <v>131</v>
      </c>
      <c r="DH1" t="s">
        <v>132</v>
      </c>
      <c r="DI1" t="s">
        <v>133</v>
      </c>
      <c r="DJ1" t="s">
        <v>134</v>
      </c>
      <c r="DK1" t="s">
        <v>135</v>
      </c>
      <c r="DL1" t="s">
        <v>136</v>
      </c>
      <c r="DM1" t="s">
        <v>137</v>
      </c>
      <c r="DN1" t="s">
        <v>138</v>
      </c>
      <c r="DO1" t="s">
        <v>139</v>
      </c>
      <c r="DP1" t="s">
        <v>140</v>
      </c>
      <c r="DQ1" t="s">
        <v>141</v>
      </c>
      <c r="DR1" t="s">
        <v>142</v>
      </c>
      <c r="DS1" t="s">
        <v>143</v>
      </c>
      <c r="DT1" t="s">
        <v>144</v>
      </c>
      <c r="DU1" t="s">
        <v>145</v>
      </c>
      <c r="DV1" t="s">
        <v>146</v>
      </c>
      <c r="DW1" t="s">
        <v>147</v>
      </c>
      <c r="DX1" t="s">
        <v>148</v>
      </c>
      <c r="DY1" t="s">
        <v>149</v>
      </c>
      <c r="DZ1" t="s">
        <v>150</v>
      </c>
      <c r="EA1" t="s">
        <v>151</v>
      </c>
      <c r="EB1" t="s">
        <v>152</v>
      </c>
      <c r="EC1" t="s">
        <v>153</v>
      </c>
      <c r="ED1" t="s">
        <v>154</v>
      </c>
      <c r="EE1" t="s">
        <v>155</v>
      </c>
      <c r="EF1" t="s">
        <v>156</v>
      </c>
      <c r="EG1" t="s">
        <v>157</v>
      </c>
      <c r="EH1" t="s">
        <v>158</v>
      </c>
      <c r="EI1" t="s">
        <v>159</v>
      </c>
      <c r="EJ1" t="s">
        <v>160</v>
      </c>
      <c r="EK1" t="s">
        <v>161</v>
      </c>
      <c r="EL1" t="s">
        <v>162</v>
      </c>
      <c r="EM1" t="s">
        <v>163</v>
      </c>
      <c r="EN1" t="s">
        <v>164</v>
      </c>
      <c r="EO1" t="s">
        <v>165</v>
      </c>
      <c r="EP1" t="s">
        <v>166</v>
      </c>
      <c r="EQ1" t="s">
        <v>167</v>
      </c>
      <c r="ER1" t="s">
        <v>168</v>
      </c>
      <c r="ES1" t="s">
        <v>169</v>
      </c>
      <c r="ET1" t="s">
        <v>170</v>
      </c>
      <c r="EU1" t="s">
        <v>171</v>
      </c>
      <c r="EV1" t="s">
        <v>172</v>
      </c>
      <c r="EW1" t="s">
        <v>173</v>
      </c>
      <c r="EX1" t="s">
        <v>174</v>
      </c>
      <c r="EY1" t="s">
        <v>175</v>
      </c>
      <c r="EZ1" t="s">
        <v>176</v>
      </c>
      <c r="FA1" t="s">
        <v>177</v>
      </c>
      <c r="FB1" t="s">
        <v>178</v>
      </c>
      <c r="FC1" t="s">
        <v>179</v>
      </c>
      <c r="FD1" t="s">
        <v>180</v>
      </c>
      <c r="FE1" t="s">
        <v>181</v>
      </c>
      <c r="FF1" t="s">
        <v>182</v>
      </c>
      <c r="FG1" t="s">
        <v>183</v>
      </c>
      <c r="FH1" t="s">
        <v>184</v>
      </c>
      <c r="FI1" t="s">
        <v>185</v>
      </c>
      <c r="FJ1" t="s">
        <v>186</v>
      </c>
      <c r="FL1" t="s">
        <v>106</v>
      </c>
      <c r="FM1" t="s">
        <v>107</v>
      </c>
      <c r="FN1" t="s">
        <v>108</v>
      </c>
      <c r="FO1" t="s">
        <v>109</v>
      </c>
      <c r="FP1" t="s">
        <v>110</v>
      </c>
      <c r="FQ1" t="s">
        <v>111</v>
      </c>
      <c r="FR1" t="s">
        <v>112</v>
      </c>
      <c r="FS1" t="s">
        <v>113</v>
      </c>
      <c r="FT1" t="s">
        <v>114</v>
      </c>
      <c r="FU1" t="s">
        <v>115</v>
      </c>
      <c r="FV1" t="s">
        <v>116</v>
      </c>
      <c r="FW1" t="s">
        <v>117</v>
      </c>
      <c r="FX1" t="s">
        <v>118</v>
      </c>
      <c r="FY1" t="s">
        <v>119</v>
      </c>
      <c r="FZ1" t="s">
        <v>120</v>
      </c>
      <c r="GA1" t="s">
        <v>121</v>
      </c>
      <c r="GB1" t="s">
        <v>122</v>
      </c>
      <c r="GC1" t="s">
        <v>123</v>
      </c>
      <c r="GD1" t="s">
        <v>124</v>
      </c>
      <c r="GE1" t="s">
        <v>125</v>
      </c>
      <c r="GF1" t="s">
        <v>126</v>
      </c>
      <c r="GG1" t="s">
        <v>127</v>
      </c>
      <c r="GH1" t="s">
        <v>128</v>
      </c>
      <c r="GI1" t="s">
        <v>129</v>
      </c>
      <c r="GJ1" t="s">
        <v>130</v>
      </c>
      <c r="GK1" t="s">
        <v>131</v>
      </c>
      <c r="GL1" t="s">
        <v>132</v>
      </c>
      <c r="GM1" t="s">
        <v>133</v>
      </c>
      <c r="GN1" t="s">
        <v>134</v>
      </c>
      <c r="GO1" t="s">
        <v>135</v>
      </c>
      <c r="GP1" t="s">
        <v>136</v>
      </c>
      <c r="GQ1" t="s">
        <v>137</v>
      </c>
      <c r="GR1" t="s">
        <v>138</v>
      </c>
      <c r="GS1" t="s">
        <v>139</v>
      </c>
      <c r="GT1" t="s">
        <v>140</v>
      </c>
      <c r="GU1" t="s">
        <v>141</v>
      </c>
      <c r="GV1" t="s">
        <v>142</v>
      </c>
      <c r="GW1" t="s">
        <v>143</v>
      </c>
      <c r="GX1" t="s">
        <v>144</v>
      </c>
      <c r="GY1" t="s">
        <v>145</v>
      </c>
      <c r="GZ1" t="s">
        <v>146</v>
      </c>
      <c r="HA1" t="s">
        <v>147</v>
      </c>
      <c r="HB1" t="s">
        <v>148</v>
      </c>
      <c r="HC1" t="s">
        <v>149</v>
      </c>
      <c r="HD1" t="s">
        <v>150</v>
      </c>
      <c r="HE1" t="s">
        <v>151</v>
      </c>
      <c r="HF1" t="s">
        <v>152</v>
      </c>
      <c r="HG1" t="s">
        <v>153</v>
      </c>
      <c r="HH1" t="s">
        <v>154</v>
      </c>
      <c r="HI1" t="s">
        <v>155</v>
      </c>
      <c r="HJ1" t="s">
        <v>156</v>
      </c>
      <c r="HK1" t="s">
        <v>157</v>
      </c>
      <c r="HL1" t="s">
        <v>158</v>
      </c>
      <c r="HM1" t="s">
        <v>159</v>
      </c>
      <c r="HN1" t="s">
        <v>160</v>
      </c>
      <c r="HO1" t="s">
        <v>161</v>
      </c>
      <c r="HP1" t="s">
        <v>162</v>
      </c>
      <c r="HQ1" t="s">
        <v>163</v>
      </c>
      <c r="HR1" t="s">
        <v>164</v>
      </c>
      <c r="HS1" t="s">
        <v>165</v>
      </c>
      <c r="HT1" t="s">
        <v>166</v>
      </c>
      <c r="HU1" t="s">
        <v>167</v>
      </c>
      <c r="HV1" t="s">
        <v>168</v>
      </c>
      <c r="HW1" t="s">
        <v>169</v>
      </c>
      <c r="HX1" t="s">
        <v>170</v>
      </c>
      <c r="HY1" t="s">
        <v>171</v>
      </c>
      <c r="HZ1" t="s">
        <v>172</v>
      </c>
      <c r="IA1" t="s">
        <v>173</v>
      </c>
      <c r="IB1" t="s">
        <v>174</v>
      </c>
      <c r="IC1" t="s">
        <v>175</v>
      </c>
      <c r="ID1" t="s">
        <v>176</v>
      </c>
      <c r="IE1" t="s">
        <v>177</v>
      </c>
      <c r="IF1" t="s">
        <v>178</v>
      </c>
      <c r="IG1" t="s">
        <v>179</v>
      </c>
      <c r="IH1" t="s">
        <v>180</v>
      </c>
      <c r="II1" t="s">
        <v>181</v>
      </c>
      <c r="IJ1" t="s">
        <v>182</v>
      </c>
      <c r="IK1" t="s">
        <v>183</v>
      </c>
      <c r="IL1" t="s">
        <v>184</v>
      </c>
      <c r="IM1" t="s">
        <v>185</v>
      </c>
      <c r="IN1" t="s">
        <v>186</v>
      </c>
      <c r="IP1" t="s">
        <v>190</v>
      </c>
    </row>
    <row r="2" spans="1:250" x14ac:dyDescent="0.35">
      <c r="A2" t="s">
        <v>38</v>
      </c>
      <c r="B2" t="s">
        <v>39</v>
      </c>
      <c r="C2">
        <v>379375</v>
      </c>
      <c r="F2">
        <v>261</v>
      </c>
      <c r="H2">
        <v>5576</v>
      </c>
      <c r="I2">
        <v>1004</v>
      </c>
      <c r="K2">
        <v>129</v>
      </c>
      <c r="L2">
        <v>93</v>
      </c>
      <c r="M2">
        <v>34</v>
      </c>
      <c r="N2">
        <v>1564</v>
      </c>
      <c r="O2">
        <v>708</v>
      </c>
      <c r="P2">
        <v>898</v>
      </c>
      <c r="R2">
        <v>2419</v>
      </c>
      <c r="S2">
        <v>1328</v>
      </c>
      <c r="T2">
        <v>451</v>
      </c>
      <c r="U2">
        <v>1270</v>
      </c>
      <c r="V2">
        <v>359</v>
      </c>
      <c r="W2">
        <v>3171</v>
      </c>
      <c r="X2">
        <v>3055</v>
      </c>
      <c r="Y2">
        <v>1375</v>
      </c>
      <c r="Z2">
        <v>1979</v>
      </c>
      <c r="AA2">
        <v>2086</v>
      </c>
      <c r="AB2">
        <v>6547</v>
      </c>
      <c r="AC2">
        <v>411</v>
      </c>
      <c r="AD2">
        <v>1189</v>
      </c>
      <c r="AE2">
        <v>3471</v>
      </c>
      <c r="AF2">
        <v>5084</v>
      </c>
      <c r="AG2">
        <v>744</v>
      </c>
      <c r="AH2">
        <v>602</v>
      </c>
      <c r="AI2">
        <v>1751</v>
      </c>
      <c r="AJ2">
        <v>41</v>
      </c>
      <c r="AK2">
        <v>3922</v>
      </c>
      <c r="AL2">
        <v>4282</v>
      </c>
      <c r="AM2">
        <v>23106</v>
      </c>
      <c r="AN2">
        <v>7294</v>
      </c>
      <c r="AO2">
        <v>21126</v>
      </c>
      <c r="AP2">
        <v>36865</v>
      </c>
      <c r="AQ2">
        <v>18111</v>
      </c>
      <c r="AR2">
        <v>158</v>
      </c>
      <c r="AS2">
        <v>450</v>
      </c>
      <c r="AT2">
        <v>8670</v>
      </c>
      <c r="AU2">
        <v>6311</v>
      </c>
      <c r="AV2">
        <v>3616</v>
      </c>
      <c r="AW2">
        <v>17180</v>
      </c>
      <c r="AX2">
        <v>3029</v>
      </c>
      <c r="AY2">
        <v>492</v>
      </c>
      <c r="AZ2">
        <v>382</v>
      </c>
      <c r="BA2">
        <v>4375</v>
      </c>
      <c r="BB2">
        <v>8600</v>
      </c>
      <c r="BC2">
        <v>1556</v>
      </c>
      <c r="BD2">
        <v>10358</v>
      </c>
      <c r="BE2">
        <v>4399</v>
      </c>
      <c r="BF2">
        <v>3809</v>
      </c>
      <c r="BG2">
        <v>5794</v>
      </c>
      <c r="BH2">
        <v>5829</v>
      </c>
      <c r="BI2">
        <v>4956</v>
      </c>
      <c r="BJ2">
        <v>9036</v>
      </c>
      <c r="BK2">
        <v>2371</v>
      </c>
      <c r="BL2">
        <v>2314</v>
      </c>
      <c r="BM2">
        <v>1297</v>
      </c>
      <c r="BN2">
        <v>379</v>
      </c>
      <c r="BO2">
        <v>2789</v>
      </c>
      <c r="BP2">
        <v>15752</v>
      </c>
      <c r="BQ2">
        <v>758</v>
      </c>
      <c r="BR2">
        <v>4803</v>
      </c>
      <c r="BS2">
        <v>12194</v>
      </c>
      <c r="BT2">
        <v>7277</v>
      </c>
      <c r="BU2">
        <v>4344</v>
      </c>
      <c r="BV2">
        <v>7238</v>
      </c>
      <c r="BW2">
        <v>13490</v>
      </c>
      <c r="BX2">
        <v>10630</v>
      </c>
      <c r="BY2">
        <v>15258</v>
      </c>
      <c r="BZ2">
        <v>1738</v>
      </c>
      <c r="CA2">
        <v>286</v>
      </c>
      <c r="CB2">
        <v>257</v>
      </c>
      <c r="CC2">
        <v>4852</v>
      </c>
      <c r="CD2">
        <v>5115</v>
      </c>
      <c r="CE2">
        <v>889</v>
      </c>
      <c r="CF2">
        <v>4038</v>
      </c>
      <c r="CH2">
        <f>D2/$C2</f>
        <v>0</v>
      </c>
      <c r="CI2">
        <f t="shared" ref="CI2:ET5" si="0">E2/$C2</f>
        <v>0</v>
      </c>
      <c r="CJ2">
        <f t="shared" si="0"/>
        <v>6.8797364085667213E-4</v>
      </c>
      <c r="CK2">
        <f t="shared" si="0"/>
        <v>0</v>
      </c>
      <c r="CL2">
        <f t="shared" si="0"/>
        <v>1.4697858319604613E-2</v>
      </c>
      <c r="CM2">
        <f t="shared" si="0"/>
        <v>2.6464579901153214E-3</v>
      </c>
      <c r="CN2">
        <f t="shared" si="0"/>
        <v>0</v>
      </c>
      <c r="CO2">
        <f t="shared" si="0"/>
        <v>3.4003294892915979E-4</v>
      </c>
      <c r="CP2">
        <f t="shared" si="0"/>
        <v>2.4514003294892915E-4</v>
      </c>
      <c r="CQ2">
        <f t="shared" si="0"/>
        <v>8.962108731466227E-5</v>
      </c>
      <c r="CR2">
        <f t="shared" si="0"/>
        <v>4.1225700164744649E-3</v>
      </c>
      <c r="CS2">
        <f t="shared" si="0"/>
        <v>1.8662273476112027E-3</v>
      </c>
      <c r="CT2">
        <f t="shared" si="0"/>
        <v>2.3670510708401976E-3</v>
      </c>
      <c r="CU2">
        <f t="shared" si="0"/>
        <v>0</v>
      </c>
      <c r="CV2">
        <f t="shared" si="0"/>
        <v>6.3762767710049423E-3</v>
      </c>
      <c r="CW2">
        <f t="shared" si="0"/>
        <v>3.5004942339373971E-3</v>
      </c>
      <c r="CX2">
        <f t="shared" si="0"/>
        <v>1.1887973640856671E-3</v>
      </c>
      <c r="CY2">
        <f t="shared" si="0"/>
        <v>3.3476112026359145E-3</v>
      </c>
      <c r="CZ2">
        <f t="shared" si="0"/>
        <v>9.4629324546952227E-4</v>
      </c>
      <c r="DA2">
        <f t="shared" si="0"/>
        <v>8.3584843492586491E-3</v>
      </c>
      <c r="DB2">
        <f t="shared" si="0"/>
        <v>8.0527182866556839E-3</v>
      </c>
      <c r="DC2">
        <f t="shared" si="0"/>
        <v>3.6243822075782538E-3</v>
      </c>
      <c r="DD2">
        <f t="shared" si="0"/>
        <v>5.216474464579901E-3</v>
      </c>
      <c r="DE2">
        <f t="shared" si="0"/>
        <v>5.4985172981878092E-3</v>
      </c>
      <c r="DF2">
        <f t="shared" si="0"/>
        <v>1.7257331136738056E-2</v>
      </c>
      <c r="DG2">
        <f t="shared" si="0"/>
        <v>1.0833607907742998E-3</v>
      </c>
      <c r="DH2">
        <f t="shared" si="0"/>
        <v>3.1341021416803954E-3</v>
      </c>
      <c r="DI2">
        <f t="shared" si="0"/>
        <v>9.149258649093904E-3</v>
      </c>
      <c r="DJ2">
        <f t="shared" si="0"/>
        <v>1.3400988467874794E-2</v>
      </c>
      <c r="DK2">
        <f t="shared" si="0"/>
        <v>1.9611202635914332E-3</v>
      </c>
      <c r="DL2">
        <f t="shared" si="0"/>
        <v>1.5868204283360791E-3</v>
      </c>
      <c r="DM2">
        <f t="shared" si="0"/>
        <v>4.6154859967051072E-3</v>
      </c>
      <c r="DN2">
        <f t="shared" si="0"/>
        <v>1.0807248764415156E-4</v>
      </c>
      <c r="DO2">
        <f t="shared" si="0"/>
        <v>1.0338056013179572E-2</v>
      </c>
      <c r="DP2">
        <f t="shared" si="0"/>
        <v>1.1286985172981878E-2</v>
      </c>
      <c r="DQ2">
        <f t="shared" si="0"/>
        <v>6.0905436573311364E-2</v>
      </c>
      <c r="DR2">
        <f t="shared" si="0"/>
        <v>1.9226359143327841E-2</v>
      </c>
      <c r="DS2">
        <f t="shared" si="0"/>
        <v>5.5686326194398679E-2</v>
      </c>
      <c r="DT2">
        <f t="shared" si="0"/>
        <v>9.7172981878088968E-2</v>
      </c>
      <c r="DU2">
        <f t="shared" si="0"/>
        <v>4.7739044481054364E-2</v>
      </c>
      <c r="DV2">
        <f t="shared" si="0"/>
        <v>4.1647446457990114E-4</v>
      </c>
      <c r="DW2">
        <f t="shared" si="0"/>
        <v>1.186161449752883E-3</v>
      </c>
      <c r="DX2">
        <f t="shared" si="0"/>
        <v>2.2853377265238881E-2</v>
      </c>
      <c r="DY2">
        <f t="shared" si="0"/>
        <v>1.663525535420099E-2</v>
      </c>
      <c r="DZ2">
        <f t="shared" si="0"/>
        <v>9.5314662273476118E-3</v>
      </c>
      <c r="EA2">
        <f t="shared" si="0"/>
        <v>4.5285008237232291E-2</v>
      </c>
      <c r="EB2">
        <f t="shared" si="0"/>
        <v>7.9841845140032949E-3</v>
      </c>
      <c r="EC2">
        <f t="shared" si="0"/>
        <v>1.2968698517298188E-3</v>
      </c>
      <c r="ED2">
        <f t="shared" si="0"/>
        <v>1.0069192751235585E-3</v>
      </c>
      <c r="EE2">
        <f t="shared" si="0"/>
        <v>1.1532125205930808E-2</v>
      </c>
      <c r="EF2">
        <f t="shared" si="0"/>
        <v>2.2668863261943988E-2</v>
      </c>
      <c r="EG2">
        <f t="shared" si="0"/>
        <v>4.1014827018121909E-3</v>
      </c>
      <c r="EH2">
        <f t="shared" si="0"/>
        <v>2.7302800658978582E-2</v>
      </c>
      <c r="EI2">
        <f t="shared" si="0"/>
        <v>1.1595387149917627E-2</v>
      </c>
      <c r="EJ2">
        <f t="shared" si="0"/>
        <v>1.0040197693574959E-2</v>
      </c>
      <c r="EK2">
        <f t="shared" si="0"/>
        <v>1.5272487644151565E-2</v>
      </c>
      <c r="EL2">
        <f t="shared" si="0"/>
        <v>1.5364744645799011E-2</v>
      </c>
      <c r="EM2">
        <f t="shared" si="0"/>
        <v>1.3063591433278418E-2</v>
      </c>
      <c r="EN2">
        <f t="shared" si="0"/>
        <v>2.3818121911037892E-2</v>
      </c>
      <c r="EO2">
        <f t="shared" si="0"/>
        <v>6.2497528830313016E-3</v>
      </c>
      <c r="EP2">
        <f t="shared" si="0"/>
        <v>6.099505766062603E-3</v>
      </c>
      <c r="EQ2">
        <f t="shared" si="0"/>
        <v>3.4187808896210875E-3</v>
      </c>
      <c r="ER2">
        <f t="shared" si="0"/>
        <v>9.9901153212520583E-4</v>
      </c>
      <c r="ES2">
        <f t="shared" si="0"/>
        <v>7.3515650741350904E-3</v>
      </c>
      <c r="ET2">
        <f t="shared" si="0"/>
        <v>4.1520922570016473E-2</v>
      </c>
      <c r="EU2">
        <f t="shared" ref="EU2:FJ17" si="1">BQ2/$C2</f>
        <v>1.9980230642504117E-3</v>
      </c>
      <c r="EV2">
        <f t="shared" si="1"/>
        <v>1.2660296540362439E-2</v>
      </c>
      <c r="EW2">
        <f t="shared" si="1"/>
        <v>3.2142339373970347E-2</v>
      </c>
      <c r="EX2">
        <f t="shared" si="1"/>
        <v>1.9181548599670511E-2</v>
      </c>
      <c r="EY2">
        <f t="shared" si="1"/>
        <v>1.1450411861614497E-2</v>
      </c>
      <c r="EZ2">
        <f t="shared" si="1"/>
        <v>1.9078747940691927E-2</v>
      </c>
      <c r="FA2">
        <f t="shared" si="1"/>
        <v>3.5558484349258651E-2</v>
      </c>
      <c r="FB2">
        <f t="shared" si="1"/>
        <v>2.801976935749588E-2</v>
      </c>
      <c r="FC2">
        <f t="shared" si="1"/>
        <v>4.0218780889621088E-2</v>
      </c>
      <c r="FD2">
        <f t="shared" si="1"/>
        <v>4.5812191103789127E-3</v>
      </c>
      <c r="FE2">
        <f t="shared" si="1"/>
        <v>7.5387149917627674E-4</v>
      </c>
      <c r="FF2">
        <f t="shared" si="1"/>
        <v>6.7742998352553544E-4</v>
      </c>
      <c r="FG2">
        <f t="shared" si="1"/>
        <v>1.2789456342668863E-2</v>
      </c>
      <c r="FH2">
        <f t="shared" si="1"/>
        <v>1.3482701812191104E-2</v>
      </c>
      <c r="FI2">
        <f t="shared" si="1"/>
        <v>2.3433278418451401E-3</v>
      </c>
      <c r="FJ2">
        <f t="shared" si="1"/>
        <v>1.0643822075782537E-2</v>
      </c>
      <c r="FL2">
        <f>IF(CH2&lt;&gt;0,CH2*LN(1/CH2),0)</f>
        <v>0</v>
      </c>
      <c r="FM2">
        <f t="shared" ref="FM2:HX5" si="2">IF(CI2&lt;&gt;0,CI2*LN(1/CI2),0)</f>
        <v>0</v>
      </c>
      <c r="FN2">
        <f t="shared" si="2"/>
        <v>5.0096589620731644E-3</v>
      </c>
      <c r="FO2">
        <f t="shared" si="2"/>
        <v>0</v>
      </c>
      <c r="FP2">
        <f t="shared" si="2"/>
        <v>6.2025748273002945E-2</v>
      </c>
      <c r="FQ2">
        <f t="shared" si="2"/>
        <v>1.5705492647397436E-2</v>
      </c>
      <c r="FR2">
        <f t="shared" si="2"/>
        <v>0</v>
      </c>
      <c r="FS2">
        <f t="shared" si="2"/>
        <v>2.7156622779572069E-3</v>
      </c>
      <c r="FT2">
        <f t="shared" si="2"/>
        <v>2.0380160214320021E-3</v>
      </c>
      <c r="FU2">
        <f t="shared" si="2"/>
        <v>8.352613565736042E-4</v>
      </c>
      <c r="FV2">
        <f t="shared" si="2"/>
        <v>2.2638180177386929E-2</v>
      </c>
      <c r="FW2">
        <f t="shared" si="2"/>
        <v>1.172706723887537E-2</v>
      </c>
      <c r="FX2">
        <f t="shared" si="2"/>
        <v>1.431145203162924E-2</v>
      </c>
      <c r="FY2">
        <f t="shared" si="2"/>
        <v>0</v>
      </c>
      <c r="FZ2">
        <f t="shared" si="2"/>
        <v>3.2233168975603625E-2</v>
      </c>
      <c r="GA2">
        <f t="shared" si="2"/>
        <v>1.9794773706988185E-2</v>
      </c>
      <c r="GB2">
        <f t="shared" si="2"/>
        <v>8.0063280624269994E-3</v>
      </c>
      <c r="GC2">
        <f t="shared" si="2"/>
        <v>1.907973770518865E-2</v>
      </c>
      <c r="GD2">
        <f t="shared" si="2"/>
        <v>6.589000173386322E-3</v>
      </c>
      <c r="GE2">
        <f t="shared" si="2"/>
        <v>3.9990985872033473E-2</v>
      </c>
      <c r="GF2">
        <f t="shared" si="2"/>
        <v>3.8828158718618978E-2</v>
      </c>
      <c r="GG2">
        <f t="shared" si="2"/>
        <v>2.0369286898730646E-2</v>
      </c>
      <c r="GH2">
        <f t="shared" si="2"/>
        <v>2.7417442865206216E-2</v>
      </c>
      <c r="GI2">
        <f t="shared" si="2"/>
        <v>2.8610307520845049E-2</v>
      </c>
      <c r="GJ2">
        <f t="shared" si="2"/>
        <v>7.0056450391372482E-2</v>
      </c>
      <c r="GK2">
        <f t="shared" si="2"/>
        <v>7.3968486326435913E-3</v>
      </c>
      <c r="GL2">
        <f t="shared" si="2"/>
        <v>1.8069391802150867E-2</v>
      </c>
      <c r="GM2">
        <f t="shared" si="2"/>
        <v>4.2947374225888124E-2</v>
      </c>
      <c r="GN2">
        <f t="shared" si="2"/>
        <v>5.7790781929082428E-2</v>
      </c>
      <c r="GO2">
        <f t="shared" si="2"/>
        <v>1.2226093227113882E-2</v>
      </c>
      <c r="GP2">
        <f t="shared" si="2"/>
        <v>1.0228680970763022E-2</v>
      </c>
      <c r="GQ2">
        <f t="shared" si="2"/>
        <v>2.4823644225373559E-2</v>
      </c>
      <c r="GR2">
        <f t="shared" si="2"/>
        <v>9.869945129166531E-4</v>
      </c>
      <c r="GS2">
        <f t="shared" si="2"/>
        <v>4.7264800549069765E-2</v>
      </c>
      <c r="GT2">
        <f t="shared" si="2"/>
        <v>5.0612026329065793E-2</v>
      </c>
      <c r="GU2">
        <f t="shared" si="2"/>
        <v>0.17043977370443317</v>
      </c>
      <c r="GV2">
        <f t="shared" si="2"/>
        <v>7.5972440377996803E-2</v>
      </c>
      <c r="GW2">
        <f t="shared" si="2"/>
        <v>0.16082326010641884</v>
      </c>
      <c r="GX2">
        <f t="shared" si="2"/>
        <v>0.22653573550383993</v>
      </c>
      <c r="GY2">
        <f t="shared" si="2"/>
        <v>0.14522244415078572</v>
      </c>
      <c r="GZ2">
        <f t="shared" si="2"/>
        <v>3.241706212658956E-3</v>
      </c>
      <c r="HA2">
        <f t="shared" si="2"/>
        <v>7.9912086619154925E-3</v>
      </c>
      <c r="HB2">
        <f t="shared" si="2"/>
        <v>8.6355059602648512E-2</v>
      </c>
      <c r="HC2">
        <f t="shared" si="2"/>
        <v>6.814184899438494E-2</v>
      </c>
      <c r="HD2">
        <f t="shared" si="2"/>
        <v>4.4351406120409463E-2</v>
      </c>
      <c r="HE2">
        <f t="shared" si="2"/>
        <v>0.14014710361390836</v>
      </c>
      <c r="HF2">
        <f t="shared" si="2"/>
        <v>3.8565947612703204E-2</v>
      </c>
      <c r="HG2">
        <f t="shared" si="2"/>
        <v>8.6213336365268331E-3</v>
      </c>
      <c r="HH2">
        <f t="shared" si="2"/>
        <v>6.9486087799573559E-3</v>
      </c>
      <c r="HI2">
        <f t="shared" si="2"/>
        <v>5.1463476925913174E-2</v>
      </c>
      <c r="HJ2">
        <f t="shared" si="2"/>
        <v>8.5841611712861907E-2</v>
      </c>
      <c r="HK2">
        <f t="shared" si="2"/>
        <v>2.25434171500641E-2</v>
      </c>
      <c r="HL2">
        <f t="shared" si="2"/>
        <v>9.8310996148679664E-2</v>
      </c>
      <c r="HM2">
        <f t="shared" si="2"/>
        <v>5.1682355710439914E-2</v>
      </c>
      <c r="HN2">
        <f t="shared" si="2"/>
        <v>4.6196540701613387E-2</v>
      </c>
      <c r="HO2">
        <f t="shared" si="2"/>
        <v>6.386499613504186E-2</v>
      </c>
      <c r="HP2">
        <f t="shared" si="2"/>
        <v>6.4158252355405052E-2</v>
      </c>
      <c r="HQ2">
        <f t="shared" si="2"/>
        <v>5.6668895518999063E-2</v>
      </c>
      <c r="HR2">
        <f t="shared" si="2"/>
        <v>8.9015670977654157E-2</v>
      </c>
      <c r="HS2">
        <f t="shared" si="2"/>
        <v>3.1718829295725871E-2</v>
      </c>
      <c r="HT2">
        <f t="shared" si="2"/>
        <v>3.11047195821017E-2</v>
      </c>
      <c r="HU2">
        <f t="shared" si="2"/>
        <v>1.9413449013914608E-2</v>
      </c>
      <c r="HV2">
        <f t="shared" si="2"/>
        <v>6.9019151639813014E-3</v>
      </c>
      <c r="HW2">
        <f t="shared" si="2"/>
        <v>3.6117078052815013E-2</v>
      </c>
      <c r="HX2">
        <f t="shared" si="2"/>
        <v>0.13210121591605334</v>
      </c>
      <c r="HY2">
        <f t="shared" ref="HY2:IN17" si="3">IF(EU2&lt;&gt;0,EU2*LN(1/EU2),0)</f>
        <v>1.2418906274283686E-2</v>
      </c>
      <c r="HZ2">
        <f t="shared" si="3"/>
        <v>5.5316436668590589E-2</v>
      </c>
      <c r="IA2">
        <f t="shared" si="3"/>
        <v>0.11049189944513296</v>
      </c>
      <c r="IB2">
        <f t="shared" si="3"/>
        <v>7.5840131004968739E-2</v>
      </c>
      <c r="IC2">
        <f t="shared" si="3"/>
        <v>5.1180244591676215E-2</v>
      </c>
      <c r="ID2">
        <f t="shared" si="3"/>
        <v>7.5536201787238147E-2</v>
      </c>
      <c r="IE2">
        <f t="shared" si="3"/>
        <v>0.11864360295645308</v>
      </c>
      <c r="IF2">
        <f t="shared" si="3"/>
        <v>0.10016633153307097</v>
      </c>
      <c r="IG2">
        <f t="shared" si="3"/>
        <v>0.12923988339603684</v>
      </c>
      <c r="IH2">
        <f t="shared" si="3"/>
        <v>2.4673484690817368E-2</v>
      </c>
      <c r="II2">
        <f t="shared" si="3"/>
        <v>5.4205536689901799E-3</v>
      </c>
      <c r="IJ2">
        <f t="shared" si="3"/>
        <v>4.9433450266002637E-3</v>
      </c>
      <c r="IK2">
        <f t="shared" si="3"/>
        <v>5.5750956168412434E-2</v>
      </c>
      <c r="IL2">
        <f t="shared" si="3"/>
        <v>5.8061202780172745E-2</v>
      </c>
      <c r="IM2">
        <f t="shared" si="3"/>
        <v>1.4191622720252241E-2</v>
      </c>
      <c r="IN2">
        <f t="shared" si="3"/>
        <v>4.8352495662828461E-2</v>
      </c>
      <c r="IP2">
        <f>SUM(FL2:IN2)</f>
        <v>3.7310174120961719</v>
      </c>
    </row>
    <row r="3" spans="1:250" x14ac:dyDescent="0.35">
      <c r="A3" t="s">
        <v>40</v>
      </c>
      <c r="B3" t="s">
        <v>41</v>
      </c>
      <c r="C3">
        <v>86077</v>
      </c>
      <c r="F3">
        <v>170</v>
      </c>
      <c r="G3">
        <v>2</v>
      </c>
      <c r="H3">
        <v>2457</v>
      </c>
      <c r="I3">
        <v>24</v>
      </c>
      <c r="K3">
        <v>56</v>
      </c>
      <c r="L3">
        <v>669</v>
      </c>
      <c r="M3">
        <v>289</v>
      </c>
      <c r="N3">
        <v>92</v>
      </c>
      <c r="O3">
        <v>42</v>
      </c>
      <c r="P3">
        <v>209</v>
      </c>
      <c r="R3">
        <v>107</v>
      </c>
      <c r="S3">
        <v>289</v>
      </c>
      <c r="T3">
        <v>468</v>
      </c>
      <c r="U3">
        <v>248</v>
      </c>
      <c r="V3">
        <v>302</v>
      </c>
      <c r="W3">
        <v>2119</v>
      </c>
      <c r="X3">
        <v>383</v>
      </c>
      <c r="Y3">
        <v>129</v>
      </c>
      <c r="Z3">
        <v>683</v>
      </c>
      <c r="AA3">
        <v>56</v>
      </c>
      <c r="AB3">
        <v>2827</v>
      </c>
      <c r="AC3">
        <v>127</v>
      </c>
      <c r="AD3">
        <v>368</v>
      </c>
      <c r="AE3">
        <v>361</v>
      </c>
      <c r="AF3">
        <v>622</v>
      </c>
      <c r="AG3">
        <v>212</v>
      </c>
      <c r="AH3">
        <v>44</v>
      </c>
      <c r="AI3">
        <v>252</v>
      </c>
      <c r="AK3">
        <v>812</v>
      </c>
      <c r="AL3">
        <v>841</v>
      </c>
      <c r="AM3">
        <v>6321</v>
      </c>
      <c r="AN3">
        <v>2234</v>
      </c>
      <c r="AO3">
        <v>4064</v>
      </c>
      <c r="AP3">
        <v>10680</v>
      </c>
      <c r="AQ3">
        <v>3196</v>
      </c>
      <c r="AR3">
        <v>1</v>
      </c>
      <c r="AS3">
        <v>15</v>
      </c>
      <c r="AT3">
        <v>1317</v>
      </c>
      <c r="AU3">
        <v>795</v>
      </c>
      <c r="AV3">
        <v>2757</v>
      </c>
      <c r="AW3">
        <v>4321</v>
      </c>
      <c r="AX3">
        <v>251</v>
      </c>
      <c r="AY3">
        <v>111</v>
      </c>
      <c r="AZ3">
        <v>114</v>
      </c>
      <c r="BA3">
        <v>282</v>
      </c>
      <c r="BB3">
        <v>620</v>
      </c>
      <c r="BC3">
        <v>79</v>
      </c>
      <c r="BD3">
        <v>1521</v>
      </c>
      <c r="BE3">
        <v>310</v>
      </c>
      <c r="BF3">
        <v>576</v>
      </c>
      <c r="BG3">
        <v>1477</v>
      </c>
      <c r="BH3">
        <v>1330</v>
      </c>
      <c r="BI3">
        <v>744</v>
      </c>
      <c r="BJ3">
        <v>1294</v>
      </c>
      <c r="BK3">
        <v>21</v>
      </c>
      <c r="BL3">
        <v>285</v>
      </c>
      <c r="BM3">
        <v>158</v>
      </c>
      <c r="BN3">
        <v>123</v>
      </c>
      <c r="BO3">
        <v>383</v>
      </c>
      <c r="BP3">
        <v>4113</v>
      </c>
      <c r="BQ3">
        <v>270</v>
      </c>
      <c r="BR3">
        <v>302</v>
      </c>
      <c r="BS3">
        <v>1709</v>
      </c>
      <c r="BT3">
        <v>704</v>
      </c>
      <c r="BU3">
        <v>673</v>
      </c>
      <c r="BV3">
        <v>1868</v>
      </c>
      <c r="BW3">
        <v>4752</v>
      </c>
      <c r="BX3">
        <v>3573</v>
      </c>
      <c r="BY3">
        <v>3510</v>
      </c>
      <c r="BZ3">
        <v>292</v>
      </c>
      <c r="CA3">
        <v>110</v>
      </c>
      <c r="CB3">
        <v>183</v>
      </c>
      <c r="CC3">
        <v>1036</v>
      </c>
      <c r="CD3">
        <v>743</v>
      </c>
      <c r="CE3">
        <v>104</v>
      </c>
      <c r="CF3">
        <v>1495</v>
      </c>
      <c r="CH3">
        <f t="shared" ref="CH3:CH34" si="4">D3/$C3</f>
        <v>0</v>
      </c>
      <c r="CI3">
        <f t="shared" si="0"/>
        <v>0</v>
      </c>
      <c r="CJ3">
        <f t="shared" si="0"/>
        <v>1.9749758936765918E-3</v>
      </c>
      <c r="CK3">
        <f t="shared" si="0"/>
        <v>2.3235010513842259E-5</v>
      </c>
      <c r="CL3">
        <f t="shared" si="0"/>
        <v>2.8544210416255215E-2</v>
      </c>
      <c r="CM3">
        <f t="shared" si="0"/>
        <v>2.7882012616610707E-4</v>
      </c>
      <c r="CN3">
        <f t="shared" si="0"/>
        <v>0</v>
      </c>
      <c r="CO3">
        <f t="shared" si="0"/>
        <v>6.5058029438758321E-4</v>
      </c>
      <c r="CP3">
        <f t="shared" si="0"/>
        <v>7.772111016880235E-3</v>
      </c>
      <c r="CQ3">
        <f t="shared" si="0"/>
        <v>3.3574590192502062E-3</v>
      </c>
      <c r="CR3">
        <f t="shared" si="0"/>
        <v>1.0688104836367438E-3</v>
      </c>
      <c r="CS3">
        <f t="shared" si="0"/>
        <v>4.8793522079068743E-4</v>
      </c>
      <c r="CT3">
        <f t="shared" si="0"/>
        <v>2.4280585986965158E-3</v>
      </c>
      <c r="CU3">
        <f t="shared" si="0"/>
        <v>0</v>
      </c>
      <c r="CV3">
        <f t="shared" si="0"/>
        <v>1.2430730624905608E-3</v>
      </c>
      <c r="CW3">
        <f t="shared" si="0"/>
        <v>3.3574590192502062E-3</v>
      </c>
      <c r="CX3">
        <f t="shared" si="0"/>
        <v>5.436992460239088E-3</v>
      </c>
      <c r="CY3">
        <f t="shared" si="0"/>
        <v>2.8811413037164398E-3</v>
      </c>
      <c r="CZ3">
        <f t="shared" si="0"/>
        <v>3.5084865875901808E-3</v>
      </c>
      <c r="DA3">
        <f t="shared" si="0"/>
        <v>2.4617493639415872E-2</v>
      </c>
      <c r="DB3">
        <f t="shared" si="0"/>
        <v>4.4495045134007923E-3</v>
      </c>
      <c r="DC3">
        <f t="shared" si="0"/>
        <v>1.4986581781428255E-3</v>
      </c>
      <c r="DD3">
        <f t="shared" si="0"/>
        <v>7.9347560904771304E-3</v>
      </c>
      <c r="DE3">
        <f t="shared" si="0"/>
        <v>6.5058029438758321E-4</v>
      </c>
      <c r="DF3">
        <f t="shared" si="0"/>
        <v>3.2842687361316028E-2</v>
      </c>
      <c r="DG3">
        <f t="shared" si="0"/>
        <v>1.4754231676289834E-3</v>
      </c>
      <c r="DH3">
        <f t="shared" si="0"/>
        <v>4.2752419345469753E-3</v>
      </c>
      <c r="DI3">
        <f t="shared" si="0"/>
        <v>4.1939193977485276E-3</v>
      </c>
      <c r="DJ3">
        <f t="shared" si="0"/>
        <v>7.2260882698049417E-3</v>
      </c>
      <c r="DK3">
        <f t="shared" si="0"/>
        <v>2.4629111144672793E-3</v>
      </c>
      <c r="DL3">
        <f t="shared" si="0"/>
        <v>5.111702313045297E-4</v>
      </c>
      <c r="DM3">
        <f t="shared" si="0"/>
        <v>2.9276113247441245E-3</v>
      </c>
      <c r="DN3">
        <f t="shared" si="0"/>
        <v>0</v>
      </c>
      <c r="DO3">
        <f t="shared" si="0"/>
        <v>9.4334142686199572E-3</v>
      </c>
      <c r="DP3">
        <f t="shared" si="0"/>
        <v>9.7703219210706696E-3</v>
      </c>
      <c r="DQ3">
        <f t="shared" si="0"/>
        <v>7.3434250728998451E-2</v>
      </c>
      <c r="DR3">
        <f t="shared" si="0"/>
        <v>2.5953506743961803E-2</v>
      </c>
      <c r="DS3">
        <f t="shared" si="0"/>
        <v>4.7213541364127469E-2</v>
      </c>
      <c r="DT3">
        <f t="shared" si="0"/>
        <v>0.12407495614391766</v>
      </c>
      <c r="DU3">
        <f t="shared" si="0"/>
        <v>3.7129546801119927E-2</v>
      </c>
      <c r="DV3">
        <f t="shared" si="0"/>
        <v>1.1617505256921129E-5</v>
      </c>
      <c r="DW3">
        <f t="shared" si="0"/>
        <v>1.7426257885381694E-4</v>
      </c>
      <c r="DX3">
        <f t="shared" si="0"/>
        <v>1.5300254423365127E-2</v>
      </c>
      <c r="DY3">
        <f t="shared" si="0"/>
        <v>9.235916679252297E-3</v>
      </c>
      <c r="DZ3">
        <f t="shared" si="0"/>
        <v>3.2029461993331551E-2</v>
      </c>
      <c r="EA3">
        <f t="shared" si="0"/>
        <v>5.0199240215156198E-2</v>
      </c>
      <c r="EB3">
        <f t="shared" si="0"/>
        <v>2.9159938194872033E-3</v>
      </c>
      <c r="EC3">
        <f t="shared" si="0"/>
        <v>1.2895430835182453E-3</v>
      </c>
      <c r="ED3">
        <f t="shared" si="0"/>
        <v>1.3243955992890087E-3</v>
      </c>
      <c r="EE3">
        <f t="shared" si="0"/>
        <v>3.2761364824517585E-3</v>
      </c>
      <c r="EF3">
        <f t="shared" si="0"/>
        <v>7.2028532592911003E-3</v>
      </c>
      <c r="EG3">
        <f t="shared" si="0"/>
        <v>9.1778291529676917E-4</v>
      </c>
      <c r="EH3">
        <f t="shared" si="0"/>
        <v>1.7670225495777035E-2</v>
      </c>
      <c r="EI3">
        <f t="shared" si="0"/>
        <v>3.6014266296455501E-3</v>
      </c>
      <c r="EJ3">
        <f t="shared" si="0"/>
        <v>6.69168302798657E-3</v>
      </c>
      <c r="EK3">
        <f t="shared" si="0"/>
        <v>1.7159055264472506E-2</v>
      </c>
      <c r="EL3">
        <f t="shared" si="0"/>
        <v>1.5451281991705101E-2</v>
      </c>
      <c r="EM3">
        <f t="shared" si="0"/>
        <v>8.64342391114932E-3</v>
      </c>
      <c r="EN3">
        <f t="shared" si="0"/>
        <v>1.5033051802455941E-2</v>
      </c>
      <c r="EO3">
        <f t="shared" si="0"/>
        <v>2.4396761039534372E-4</v>
      </c>
      <c r="EP3">
        <f t="shared" si="0"/>
        <v>3.3109889982225215E-3</v>
      </c>
      <c r="EQ3">
        <f t="shared" si="0"/>
        <v>1.8355658305935383E-3</v>
      </c>
      <c r="ER3">
        <f t="shared" si="0"/>
        <v>1.4289531466012988E-3</v>
      </c>
      <c r="ES3">
        <f t="shared" si="0"/>
        <v>4.4495045134007923E-3</v>
      </c>
      <c r="ET3">
        <f t="shared" si="0"/>
        <v>4.7782799121716603E-2</v>
      </c>
      <c r="EU3">
        <f t="shared" si="1"/>
        <v>3.136726419368705E-3</v>
      </c>
      <c r="EV3">
        <f t="shared" si="1"/>
        <v>3.5084865875901808E-3</v>
      </c>
      <c r="EW3">
        <f t="shared" si="1"/>
        <v>1.9854316484078208E-2</v>
      </c>
      <c r="EX3">
        <f t="shared" si="1"/>
        <v>8.1787237008724752E-3</v>
      </c>
      <c r="EY3">
        <f t="shared" si="1"/>
        <v>7.8185810379079197E-3</v>
      </c>
      <c r="EZ3">
        <f t="shared" si="1"/>
        <v>2.1701499819928669E-2</v>
      </c>
      <c r="FA3">
        <f t="shared" si="1"/>
        <v>5.52063849808892E-2</v>
      </c>
      <c r="FB3">
        <f t="shared" si="1"/>
        <v>4.1509346282979191E-2</v>
      </c>
      <c r="FC3">
        <f t="shared" si="1"/>
        <v>4.0777443451793162E-2</v>
      </c>
      <c r="FD3">
        <f t="shared" si="1"/>
        <v>3.3923115350209697E-3</v>
      </c>
      <c r="FE3">
        <f t="shared" si="1"/>
        <v>1.2779255782613241E-3</v>
      </c>
      <c r="FF3">
        <f t="shared" si="1"/>
        <v>2.1260034620165665E-3</v>
      </c>
      <c r="FG3">
        <f t="shared" si="1"/>
        <v>1.2035735446170289E-2</v>
      </c>
      <c r="FH3">
        <f t="shared" si="1"/>
        <v>8.6318064058923984E-3</v>
      </c>
      <c r="FI3">
        <f t="shared" si="1"/>
        <v>1.2082205467197973E-3</v>
      </c>
      <c r="FJ3">
        <f t="shared" si="1"/>
        <v>1.7368170359097088E-2</v>
      </c>
      <c r="FL3">
        <f t="shared" ref="FL3:FL34" si="5">IF(CH3&lt;&gt;0,CH3*LN(1/CH3),0)</f>
        <v>0</v>
      </c>
      <c r="FM3">
        <f t="shared" si="2"/>
        <v>0</v>
      </c>
      <c r="FN3">
        <f t="shared" si="2"/>
        <v>1.2298568080837799E-2</v>
      </c>
      <c r="FO3">
        <f t="shared" si="2"/>
        <v>2.4791408489903763E-4</v>
      </c>
      <c r="FP3">
        <f t="shared" si="2"/>
        <v>0.10151180835674399</v>
      </c>
      <c r="FQ3">
        <f t="shared" si="2"/>
        <v>2.2821270331835623E-3</v>
      </c>
      <c r="FR3">
        <f t="shared" si="2"/>
        <v>0</v>
      </c>
      <c r="FS3">
        <f t="shared" si="2"/>
        <v>4.7737277859836369E-3</v>
      </c>
      <c r="FT3">
        <f t="shared" si="2"/>
        <v>3.775080226991108E-2</v>
      </c>
      <c r="FU3">
        <f t="shared" si="2"/>
        <v>1.9126003130026614E-2</v>
      </c>
      <c r="FV3">
        <f t="shared" si="2"/>
        <v>7.3119558427025616E-3</v>
      </c>
      <c r="FW3">
        <f t="shared" si="2"/>
        <v>3.7206660550270095E-3</v>
      </c>
      <c r="FX3">
        <f t="shared" si="2"/>
        <v>1.4618523226276173E-2</v>
      </c>
      <c r="FY3">
        <f t="shared" si="2"/>
        <v>0</v>
      </c>
      <c r="FZ3">
        <f t="shared" si="2"/>
        <v>8.3163684808451026E-3</v>
      </c>
      <c r="GA3">
        <f t="shared" si="2"/>
        <v>1.9126003130026614E-2</v>
      </c>
      <c r="GB3">
        <f t="shared" si="2"/>
        <v>2.8351356093991881E-2</v>
      </c>
      <c r="GC3">
        <f t="shared" si="2"/>
        <v>1.6853434213273046E-2</v>
      </c>
      <c r="GD3">
        <f t="shared" si="2"/>
        <v>1.9831967806102864E-2</v>
      </c>
      <c r="GE3">
        <f t="shared" si="2"/>
        <v>9.1190531597276844E-2</v>
      </c>
      <c r="GF3">
        <f t="shared" si="2"/>
        <v>2.4093900236293098E-2</v>
      </c>
      <c r="GG3">
        <f t="shared" si="2"/>
        <v>9.7460515627541613E-3</v>
      </c>
      <c r="GH3">
        <f t="shared" si="2"/>
        <v>3.8376468969119407E-2</v>
      </c>
      <c r="GI3">
        <f t="shared" si="2"/>
        <v>4.7737277859836369E-3</v>
      </c>
      <c r="GJ3">
        <f t="shared" si="2"/>
        <v>0.11219147938123383</v>
      </c>
      <c r="GK3">
        <f t="shared" si="2"/>
        <v>9.6180039441735917E-3</v>
      </c>
      <c r="GL3">
        <f t="shared" si="2"/>
        <v>2.3321079584524482E-2</v>
      </c>
      <c r="GM3">
        <f t="shared" si="2"/>
        <v>2.2958016229895333E-2</v>
      </c>
      <c r="GN3">
        <f t="shared" si="2"/>
        <v>3.5625030169792786E-2</v>
      </c>
      <c r="GO3">
        <f t="shared" si="2"/>
        <v>1.4793257022768156E-2</v>
      </c>
      <c r="GP3">
        <f t="shared" si="2"/>
        <v>3.8740609819235363E-3</v>
      </c>
      <c r="GQ3">
        <f t="shared" si="2"/>
        <v>1.7078421016832483E-2</v>
      </c>
      <c r="GR3">
        <f t="shared" si="2"/>
        <v>0</v>
      </c>
      <c r="GS3">
        <f t="shared" si="2"/>
        <v>4.3992700870851727E-2</v>
      </c>
      <c r="GT3">
        <f t="shared" si="2"/>
        <v>4.5221015267905076E-2</v>
      </c>
      <c r="GU3">
        <f t="shared" si="2"/>
        <v>0.1917636190112926</v>
      </c>
      <c r="GV3">
        <f t="shared" si="2"/>
        <v>9.4767894408248871E-2</v>
      </c>
      <c r="GW3">
        <f t="shared" si="2"/>
        <v>0.14414646080957838</v>
      </c>
      <c r="GX3">
        <f t="shared" si="2"/>
        <v>0.25892823064455694</v>
      </c>
      <c r="GY3">
        <f t="shared" si="2"/>
        <v>0.12228030396339123</v>
      </c>
      <c r="GZ3">
        <f t="shared" si="2"/>
        <v>1.3200968346349404E-4</v>
      </c>
      <c r="HA3">
        <f t="shared" si="2"/>
        <v>1.5082334402427417E-3</v>
      </c>
      <c r="HB3">
        <f t="shared" si="2"/>
        <v>6.3953316533298207E-2</v>
      </c>
      <c r="HC3">
        <f t="shared" si="2"/>
        <v>4.3267087026988747E-2</v>
      </c>
      <c r="HD3">
        <f t="shared" si="2"/>
        <v>0.11021655323793271</v>
      </c>
      <c r="HE3">
        <f t="shared" si="2"/>
        <v>0.15018384736487334</v>
      </c>
      <c r="HF3">
        <f t="shared" si="2"/>
        <v>1.7022243928961317E-2</v>
      </c>
      <c r="HG3">
        <f t="shared" si="2"/>
        <v>8.5799327667252269E-3</v>
      </c>
      <c r="HH3">
        <f t="shared" si="2"/>
        <v>8.7765035324252182E-3</v>
      </c>
      <c r="HI3">
        <f t="shared" si="2"/>
        <v>1.8743073151002421E-2</v>
      </c>
      <c r="HJ3">
        <f t="shared" si="2"/>
        <v>3.5533677848644626E-2</v>
      </c>
      <c r="HK3">
        <f t="shared" si="2"/>
        <v>6.4185604053416381E-3</v>
      </c>
      <c r="HL3">
        <f t="shared" si="2"/>
        <v>7.131480773839248E-2</v>
      </c>
      <c r="HM3">
        <f t="shared" si="2"/>
        <v>2.0263157638654633E-2</v>
      </c>
      <c r="HN3">
        <f t="shared" si="2"/>
        <v>3.3504519917838441E-2</v>
      </c>
      <c r="HO3">
        <f t="shared" si="2"/>
        <v>6.9755493208310107E-2</v>
      </c>
      <c r="HP3">
        <f t="shared" si="2"/>
        <v>6.4432824006656009E-2</v>
      </c>
      <c r="HQ3">
        <f t="shared" si="2"/>
        <v>4.1064530914862722E-2</v>
      </c>
      <c r="HR3">
        <f t="shared" si="2"/>
        <v>6.3101295801011537E-2</v>
      </c>
      <c r="HS3">
        <f t="shared" si="2"/>
        <v>2.0294384888069846E-3</v>
      </c>
      <c r="HT3">
        <f t="shared" si="2"/>
        <v>1.8907430298654455E-2</v>
      </c>
      <c r="HU3">
        <f t="shared" si="2"/>
        <v>1.156480353047519E-2</v>
      </c>
      <c r="HV3">
        <f t="shared" si="2"/>
        <v>9.360805089374806E-3</v>
      </c>
      <c r="HW3">
        <f t="shared" si="2"/>
        <v>2.4093900236293098E-2</v>
      </c>
      <c r="HX3">
        <f t="shared" si="2"/>
        <v>0.14531177132998382</v>
      </c>
      <c r="HY3">
        <f t="shared" si="3"/>
        <v>1.8081896469579285E-2</v>
      </c>
      <c r="HZ3">
        <f t="shared" si="3"/>
        <v>1.9831967806102864E-2</v>
      </c>
      <c r="IA3">
        <f t="shared" si="3"/>
        <v>7.7815694473495109E-2</v>
      </c>
      <c r="IB3">
        <f t="shared" si="3"/>
        <v>3.9308738615422355E-2</v>
      </c>
      <c r="IC3">
        <f t="shared" si="3"/>
        <v>3.7929908412885759E-2</v>
      </c>
      <c r="ID3">
        <f t="shared" si="3"/>
        <v>8.3124858603071533E-2</v>
      </c>
      <c r="IE3">
        <f t="shared" si="3"/>
        <v>0.15991504699207904</v>
      </c>
      <c r="IF3">
        <f t="shared" si="3"/>
        <v>0.13207595996261526</v>
      </c>
      <c r="IG3">
        <f t="shared" si="3"/>
        <v>0.1304725767239297</v>
      </c>
      <c r="IH3">
        <f t="shared" si="3"/>
        <v>1.9289510166431417E-2</v>
      </c>
      <c r="II3">
        <f t="shared" si="3"/>
        <v>8.5142010914230695E-3</v>
      </c>
      <c r="IJ3">
        <f t="shared" si="3"/>
        <v>1.3082386477551181E-2</v>
      </c>
      <c r="IK3">
        <f t="shared" si="3"/>
        <v>5.3196447416752279E-2</v>
      </c>
      <c r="IL3">
        <f t="shared" si="3"/>
        <v>4.1020946347173765E-2</v>
      </c>
      <c r="IM3">
        <f t="shared" si="3"/>
        <v>8.1175585688623379E-3</v>
      </c>
      <c r="IN3">
        <f t="shared" si="3"/>
        <v>7.0395209827308944E-2</v>
      </c>
      <c r="IP3">
        <f t="shared" ref="IP3:IP34" si="6">SUM(FL3:IN3)</f>
        <v>3.5560742041221234</v>
      </c>
    </row>
    <row r="4" spans="1:250" x14ac:dyDescent="0.35">
      <c r="A4" t="s">
        <v>42</v>
      </c>
      <c r="B4" t="s">
        <v>43</v>
      </c>
      <c r="C4">
        <v>85471</v>
      </c>
      <c r="D4">
        <v>314</v>
      </c>
      <c r="F4">
        <v>207</v>
      </c>
      <c r="G4">
        <v>52</v>
      </c>
      <c r="H4">
        <v>2054</v>
      </c>
      <c r="I4">
        <v>71</v>
      </c>
      <c r="K4">
        <v>80</v>
      </c>
      <c r="L4">
        <v>141</v>
      </c>
      <c r="M4">
        <v>126</v>
      </c>
      <c r="N4">
        <v>84</v>
      </c>
      <c r="O4">
        <v>59</v>
      </c>
      <c r="P4">
        <v>155</v>
      </c>
      <c r="R4">
        <v>1294</v>
      </c>
      <c r="S4">
        <v>446</v>
      </c>
      <c r="T4">
        <v>398</v>
      </c>
      <c r="U4">
        <v>706</v>
      </c>
      <c r="V4">
        <v>553</v>
      </c>
      <c r="W4">
        <v>2407</v>
      </c>
      <c r="X4">
        <v>238</v>
      </c>
      <c r="Y4">
        <v>340</v>
      </c>
      <c r="Z4">
        <v>468</v>
      </c>
      <c r="AA4">
        <v>24</v>
      </c>
      <c r="AB4">
        <v>2879</v>
      </c>
      <c r="AC4">
        <v>58</v>
      </c>
      <c r="AD4">
        <v>263</v>
      </c>
      <c r="AE4">
        <v>929</v>
      </c>
      <c r="AF4">
        <v>1012</v>
      </c>
      <c r="AG4">
        <v>173</v>
      </c>
      <c r="AH4">
        <v>46</v>
      </c>
      <c r="AI4">
        <v>322</v>
      </c>
      <c r="AJ4">
        <v>4</v>
      </c>
      <c r="AK4">
        <v>557</v>
      </c>
      <c r="AL4">
        <v>703</v>
      </c>
      <c r="AM4">
        <v>5589</v>
      </c>
      <c r="AN4">
        <v>1990</v>
      </c>
      <c r="AO4">
        <v>3364</v>
      </c>
      <c r="AP4">
        <v>8606</v>
      </c>
      <c r="AQ4">
        <v>3229</v>
      </c>
      <c r="AS4">
        <v>32</v>
      </c>
      <c r="AT4">
        <v>770</v>
      </c>
      <c r="AU4">
        <v>1149</v>
      </c>
      <c r="AV4">
        <v>649</v>
      </c>
      <c r="AW4">
        <v>3158</v>
      </c>
      <c r="AX4">
        <v>243</v>
      </c>
      <c r="AY4">
        <v>153</v>
      </c>
      <c r="AZ4">
        <v>18</v>
      </c>
      <c r="BA4">
        <v>481</v>
      </c>
      <c r="BB4">
        <v>952</v>
      </c>
      <c r="BC4">
        <v>98</v>
      </c>
      <c r="BD4">
        <v>1334</v>
      </c>
      <c r="BE4">
        <v>243</v>
      </c>
      <c r="BF4">
        <v>490</v>
      </c>
      <c r="BG4">
        <v>968</v>
      </c>
      <c r="BH4">
        <v>1242</v>
      </c>
      <c r="BI4">
        <v>484</v>
      </c>
      <c r="BJ4">
        <v>2355</v>
      </c>
      <c r="BK4">
        <v>2560</v>
      </c>
      <c r="BL4">
        <v>311</v>
      </c>
      <c r="BM4">
        <v>161</v>
      </c>
      <c r="BN4">
        <v>186</v>
      </c>
      <c r="BO4">
        <v>514</v>
      </c>
      <c r="BP4">
        <v>3021</v>
      </c>
      <c r="BQ4">
        <v>132</v>
      </c>
      <c r="BR4">
        <v>828</v>
      </c>
      <c r="BS4">
        <v>4627</v>
      </c>
      <c r="BT4">
        <v>1451</v>
      </c>
      <c r="BU4">
        <v>863</v>
      </c>
      <c r="BV4">
        <v>2011</v>
      </c>
      <c r="BW4">
        <v>2776</v>
      </c>
      <c r="BX4">
        <v>3487</v>
      </c>
      <c r="BY4">
        <v>4397</v>
      </c>
      <c r="BZ4">
        <v>232</v>
      </c>
      <c r="CA4">
        <v>33</v>
      </c>
      <c r="CB4">
        <v>119</v>
      </c>
      <c r="CC4">
        <v>1007</v>
      </c>
      <c r="CD4">
        <v>943</v>
      </c>
      <c r="CE4">
        <v>69</v>
      </c>
      <c r="CF4">
        <v>983</v>
      </c>
      <c r="CH4">
        <f t="shared" si="4"/>
        <v>3.6737606907606087E-3</v>
      </c>
      <c r="CI4">
        <f t="shared" si="0"/>
        <v>0</v>
      </c>
      <c r="CJ4">
        <f t="shared" si="0"/>
        <v>2.4218740859472802E-3</v>
      </c>
      <c r="CK4">
        <f t="shared" si="0"/>
        <v>6.0839349018965497E-4</v>
      </c>
      <c r="CL4">
        <f t="shared" si="0"/>
        <v>2.4031542862491373E-2</v>
      </c>
      <c r="CM4">
        <f t="shared" si="0"/>
        <v>8.3069111160510585E-4</v>
      </c>
      <c r="CN4">
        <f t="shared" si="0"/>
        <v>0</v>
      </c>
      <c r="CO4">
        <f t="shared" si="0"/>
        <v>9.359899849071615E-4</v>
      </c>
      <c r="CP4">
        <f t="shared" si="0"/>
        <v>1.6496823483988722E-3</v>
      </c>
      <c r="CQ4">
        <f t="shared" si="0"/>
        <v>1.4741842262287793E-3</v>
      </c>
      <c r="CR4">
        <f t="shared" si="0"/>
        <v>9.8278948415251948E-4</v>
      </c>
      <c r="CS4">
        <f t="shared" si="0"/>
        <v>6.9029261386903157E-4</v>
      </c>
      <c r="CT4">
        <f t="shared" si="0"/>
        <v>1.8134805957576254E-3</v>
      </c>
      <c r="CU4">
        <f t="shared" si="0"/>
        <v>0</v>
      </c>
      <c r="CV4">
        <f t="shared" si="0"/>
        <v>1.5139638005873337E-2</v>
      </c>
      <c r="CW4">
        <f t="shared" si="0"/>
        <v>5.2181441658574251E-3</v>
      </c>
      <c r="CX4">
        <f t="shared" si="0"/>
        <v>4.656550174913128E-3</v>
      </c>
      <c r="CY4">
        <f t="shared" si="0"/>
        <v>8.2601116168057008E-3</v>
      </c>
      <c r="CZ4">
        <f t="shared" si="0"/>
        <v>6.4700307706707537E-3</v>
      </c>
      <c r="DA4">
        <f t="shared" si="0"/>
        <v>2.8161598670894222E-2</v>
      </c>
      <c r="DB4">
        <f t="shared" si="0"/>
        <v>2.7845702050988052E-3</v>
      </c>
      <c r="DC4">
        <f t="shared" si="0"/>
        <v>3.9779574358554367E-3</v>
      </c>
      <c r="DD4">
        <f t="shared" si="0"/>
        <v>5.4755414117068947E-3</v>
      </c>
      <c r="DE4">
        <f t="shared" si="0"/>
        <v>2.8079699547214844E-4</v>
      </c>
      <c r="DF4">
        <f t="shared" si="0"/>
        <v>3.3683939581846477E-2</v>
      </c>
      <c r="DG4">
        <f t="shared" si="0"/>
        <v>6.785927390576921E-4</v>
      </c>
      <c r="DH4">
        <f t="shared" si="0"/>
        <v>3.0770670753822935E-3</v>
      </c>
      <c r="DI4">
        <f t="shared" si="0"/>
        <v>1.0869183699734412E-2</v>
      </c>
      <c r="DJ4">
        <f t="shared" si="0"/>
        <v>1.1840273309075593E-2</v>
      </c>
      <c r="DK4">
        <f t="shared" si="0"/>
        <v>2.0240783423617365E-3</v>
      </c>
      <c r="DL4">
        <f t="shared" si="0"/>
        <v>5.3819424132161783E-4</v>
      </c>
      <c r="DM4">
        <f t="shared" si="0"/>
        <v>3.7673596892513249E-3</v>
      </c>
      <c r="DN4">
        <f t="shared" si="0"/>
        <v>4.6799499245358078E-5</v>
      </c>
      <c r="DO4">
        <f t="shared" si="0"/>
        <v>6.5168302699161115E-3</v>
      </c>
      <c r="DP4">
        <f t="shared" si="0"/>
        <v>8.2250119923716822E-3</v>
      </c>
      <c r="DQ4">
        <f t="shared" si="0"/>
        <v>6.5390600320576572E-2</v>
      </c>
      <c r="DR4">
        <f t="shared" si="0"/>
        <v>2.3282750874565643E-2</v>
      </c>
      <c r="DS4">
        <f t="shared" si="0"/>
        <v>3.9358378865346141E-2</v>
      </c>
      <c r="DT4">
        <f t="shared" si="0"/>
        <v>0.10068912262638789</v>
      </c>
      <c r="DU4">
        <f t="shared" si="0"/>
        <v>3.7778895765815307E-2</v>
      </c>
      <c r="DV4">
        <f t="shared" si="0"/>
        <v>0</v>
      </c>
      <c r="DW4">
        <f t="shared" si="0"/>
        <v>3.7439599396286462E-4</v>
      </c>
      <c r="DX4">
        <f t="shared" si="0"/>
        <v>9.0089036047314285E-3</v>
      </c>
      <c r="DY4">
        <f t="shared" si="0"/>
        <v>1.3443156158229106E-2</v>
      </c>
      <c r="DZ4">
        <f t="shared" si="0"/>
        <v>7.5932187525593478E-3</v>
      </c>
      <c r="EA4">
        <f t="shared" si="0"/>
        <v>3.6948204654210198E-2</v>
      </c>
      <c r="EB4">
        <f t="shared" si="0"/>
        <v>2.8430695791555032E-3</v>
      </c>
      <c r="EC4">
        <f t="shared" si="0"/>
        <v>1.7900808461349463E-3</v>
      </c>
      <c r="ED4">
        <f t="shared" si="0"/>
        <v>2.1059774660411133E-4</v>
      </c>
      <c r="EE4">
        <f t="shared" si="0"/>
        <v>5.6276397842543084E-3</v>
      </c>
      <c r="EF4">
        <f t="shared" si="0"/>
        <v>1.1138280820395221E-2</v>
      </c>
      <c r="EG4">
        <f t="shared" si="0"/>
        <v>1.1465877315112729E-3</v>
      </c>
      <c r="EH4">
        <f t="shared" si="0"/>
        <v>1.5607632998326917E-2</v>
      </c>
      <c r="EI4">
        <f t="shared" si="0"/>
        <v>2.8430695791555032E-3</v>
      </c>
      <c r="EJ4">
        <f t="shared" si="0"/>
        <v>5.7329386575563643E-3</v>
      </c>
      <c r="EK4">
        <f t="shared" si="0"/>
        <v>1.1325478817376654E-2</v>
      </c>
      <c r="EL4">
        <f t="shared" si="0"/>
        <v>1.4531244515683682E-2</v>
      </c>
      <c r="EM4">
        <f t="shared" si="0"/>
        <v>5.6627394086883271E-3</v>
      </c>
      <c r="EN4">
        <f t="shared" si="0"/>
        <v>2.7553205180704567E-2</v>
      </c>
      <c r="EO4">
        <f t="shared" si="0"/>
        <v>2.9951679517029168E-2</v>
      </c>
      <c r="EP4">
        <f t="shared" si="0"/>
        <v>3.6386610663265901E-3</v>
      </c>
      <c r="EQ4">
        <f t="shared" si="0"/>
        <v>1.8836798446256625E-3</v>
      </c>
      <c r="ER4">
        <f t="shared" si="0"/>
        <v>2.1761767149091503E-3</v>
      </c>
      <c r="ES4">
        <f t="shared" si="0"/>
        <v>6.0137356530285124E-3</v>
      </c>
      <c r="ET4">
        <f t="shared" si="0"/>
        <v>3.5345321805056687E-2</v>
      </c>
      <c r="EU4">
        <f t="shared" si="1"/>
        <v>1.5443834750968164E-3</v>
      </c>
      <c r="EV4">
        <f t="shared" si="1"/>
        <v>9.6874963437891207E-3</v>
      </c>
      <c r="EW4">
        <f t="shared" si="1"/>
        <v>5.413532075206795E-2</v>
      </c>
      <c r="EX4">
        <f t="shared" si="1"/>
        <v>1.697651835125364E-2</v>
      </c>
      <c r="EY4">
        <f t="shared" si="1"/>
        <v>1.0096991962186004E-2</v>
      </c>
      <c r="EZ4">
        <f t="shared" si="1"/>
        <v>2.352844824560377E-2</v>
      </c>
      <c r="FA4">
        <f t="shared" si="1"/>
        <v>3.2478852476278505E-2</v>
      </c>
      <c r="FB4">
        <f t="shared" si="1"/>
        <v>4.0797463467140901E-2</v>
      </c>
      <c r="FC4">
        <f t="shared" si="1"/>
        <v>5.1444349545459865E-2</v>
      </c>
      <c r="FD4">
        <f t="shared" si="1"/>
        <v>2.7143709562307684E-3</v>
      </c>
      <c r="FE4">
        <f t="shared" si="1"/>
        <v>3.8609586877420409E-4</v>
      </c>
      <c r="FF4">
        <f t="shared" si="1"/>
        <v>1.3922851025494026E-3</v>
      </c>
      <c r="FG4">
        <f t="shared" si="1"/>
        <v>1.1781773935018895E-2</v>
      </c>
      <c r="FH4">
        <f t="shared" si="1"/>
        <v>1.1032981947093167E-2</v>
      </c>
      <c r="FI4">
        <f t="shared" si="1"/>
        <v>8.072913619824268E-4</v>
      </c>
      <c r="FJ4">
        <f t="shared" si="1"/>
        <v>1.1500976939546747E-2</v>
      </c>
      <c r="FL4">
        <f t="shared" si="5"/>
        <v>2.0597084169850014E-2</v>
      </c>
      <c r="FM4">
        <f t="shared" si="2"/>
        <v>0</v>
      </c>
      <c r="FN4">
        <f t="shared" si="2"/>
        <v>1.4587464987275867E-2</v>
      </c>
      <c r="FO4">
        <f t="shared" si="2"/>
        <v>4.5049644004532341E-3</v>
      </c>
      <c r="FP4">
        <f t="shared" si="2"/>
        <v>8.9598916645562021E-2</v>
      </c>
      <c r="FQ4">
        <f t="shared" si="2"/>
        <v>5.8923018365691551E-3</v>
      </c>
      <c r="FR4">
        <f t="shared" si="2"/>
        <v>0</v>
      </c>
      <c r="FS4">
        <f t="shared" si="2"/>
        <v>6.5275059671041054E-3</v>
      </c>
      <c r="FT4">
        <f t="shared" si="2"/>
        <v>1.0569799418834999E-2</v>
      </c>
      <c r="FU4">
        <f t="shared" si="2"/>
        <v>9.6111659411160736E-3</v>
      </c>
      <c r="FV4">
        <f t="shared" si="2"/>
        <v>6.8059308051835179E-3</v>
      </c>
      <c r="FW4">
        <f t="shared" si="2"/>
        <v>5.0242222901294986E-3</v>
      </c>
      <c r="FX4">
        <f t="shared" si="2"/>
        <v>1.1447609497648691E-2</v>
      </c>
      <c r="FY4">
        <f t="shared" si="2"/>
        <v>0</v>
      </c>
      <c r="FZ4">
        <f t="shared" si="2"/>
        <v>6.3441728653098259E-2</v>
      </c>
      <c r="GA4">
        <f t="shared" si="2"/>
        <v>2.7424548735607769E-2</v>
      </c>
      <c r="GB4">
        <f t="shared" si="2"/>
        <v>2.5003254946191277E-2</v>
      </c>
      <c r="GC4">
        <f t="shared" si="2"/>
        <v>3.9618115244921842E-2</v>
      </c>
      <c r="GD4">
        <f t="shared" si="2"/>
        <v>3.2612671564194687E-2</v>
      </c>
      <c r="GE4">
        <f t="shared" si="2"/>
        <v>0.100531161678427</v>
      </c>
      <c r="GF4">
        <f t="shared" si="2"/>
        <v>1.6383469184855434E-2</v>
      </c>
      <c r="GG4">
        <f t="shared" si="2"/>
        <v>2.1986118232940506E-2</v>
      </c>
      <c r="GH4">
        <f t="shared" si="2"/>
        <v>2.8513685440054455E-2</v>
      </c>
      <c r="GI4">
        <f t="shared" si="2"/>
        <v>2.2963237362161313E-3</v>
      </c>
      <c r="GJ4">
        <f t="shared" si="2"/>
        <v>0.11421328342114873</v>
      </c>
      <c r="GK4">
        <f t="shared" si="2"/>
        <v>4.9506661384832304E-3</v>
      </c>
      <c r="GL4">
        <f t="shared" si="2"/>
        <v>1.7797074036485134E-2</v>
      </c>
      <c r="GM4">
        <f t="shared" si="2"/>
        <v>4.9148532206267942E-2</v>
      </c>
      <c r="GN4">
        <f t="shared" si="2"/>
        <v>5.2526395491464699E-2</v>
      </c>
      <c r="GO4">
        <f t="shared" si="2"/>
        <v>1.2554630952460582E-2</v>
      </c>
      <c r="GP4">
        <f t="shared" si="2"/>
        <v>4.0511446795083042E-3</v>
      </c>
      <c r="GQ4">
        <f t="shared" si="2"/>
        <v>2.1027069302102106E-2</v>
      </c>
      <c r="GR4">
        <f t="shared" si="2"/>
        <v>4.6657406863069014E-4</v>
      </c>
      <c r="GS4">
        <f t="shared" si="2"/>
        <v>3.2801599573306167E-2</v>
      </c>
      <c r="GT4">
        <f t="shared" si="2"/>
        <v>3.9484791257593056E-2</v>
      </c>
      <c r="GU4">
        <f t="shared" si="2"/>
        <v>0.17834480342973769</v>
      </c>
      <c r="GV4">
        <f t="shared" si="2"/>
        <v>8.7544132767672242E-2</v>
      </c>
      <c r="GW4">
        <f t="shared" si="2"/>
        <v>0.12732618166179471</v>
      </c>
      <c r="GX4">
        <f t="shared" si="2"/>
        <v>0.23115378114538598</v>
      </c>
      <c r="GY4">
        <f t="shared" si="2"/>
        <v>0.12376383802481716</v>
      </c>
      <c r="GZ4">
        <f t="shared" si="2"/>
        <v>0</v>
      </c>
      <c r="HA4">
        <f t="shared" si="2"/>
        <v>2.9540579661606276E-3</v>
      </c>
      <c r="HB4">
        <f t="shared" si="2"/>
        <v>4.2427809010855189E-2</v>
      </c>
      <c r="HC4">
        <f t="shared" si="2"/>
        <v>5.7930393043891998E-2</v>
      </c>
      <c r="HD4">
        <f t="shared" si="2"/>
        <v>3.705870183933848E-2</v>
      </c>
      <c r="HE4">
        <f t="shared" si="2"/>
        <v>0.12186398079847734</v>
      </c>
      <c r="HF4">
        <f t="shared" si="2"/>
        <v>1.6668550109175666E-2</v>
      </c>
      <c r="HG4">
        <f t="shared" si="2"/>
        <v>1.1323146537314003E-2</v>
      </c>
      <c r="HH4">
        <f t="shared" si="2"/>
        <v>1.7828279983588442E-3</v>
      </c>
      <c r="HI4">
        <f t="shared" si="2"/>
        <v>2.9151540700644959E-2</v>
      </c>
      <c r="HJ4">
        <f t="shared" si="2"/>
        <v>5.0092940845538017E-2</v>
      </c>
      <c r="HK4">
        <f t="shared" si="2"/>
        <v>7.7635053277533813E-3</v>
      </c>
      <c r="HL4">
        <f t="shared" si="2"/>
        <v>6.4927678194515323E-2</v>
      </c>
      <c r="HM4">
        <f t="shared" si="2"/>
        <v>1.6668550109175666E-2</v>
      </c>
      <c r="HN4">
        <f t="shared" si="2"/>
        <v>2.959071781363664E-2</v>
      </c>
      <c r="HO4">
        <f t="shared" si="2"/>
        <v>5.074607666113988E-2</v>
      </c>
      <c r="HP4">
        <f t="shared" si="2"/>
        <v>6.1488294963010719E-2</v>
      </c>
      <c r="HQ4">
        <f t="shared" si="2"/>
        <v>2.929815018594794E-2</v>
      </c>
      <c r="HR4">
        <f t="shared" si="2"/>
        <v>9.8961094929652701E-2</v>
      </c>
      <c r="HS4">
        <f t="shared" si="2"/>
        <v>0.10507557989601221</v>
      </c>
      <c r="HT4">
        <f t="shared" si="2"/>
        <v>2.0435228155987299E-2</v>
      </c>
      <c r="HU4">
        <f t="shared" si="2"/>
        <v>1.1819202024430927E-2</v>
      </c>
      <c r="HV4">
        <f t="shared" si="2"/>
        <v>1.3340367470657437E-2</v>
      </c>
      <c r="HW4">
        <f t="shared" si="2"/>
        <v>3.0752495038470953E-2</v>
      </c>
      <c r="HX4">
        <f t="shared" si="2"/>
        <v>0.11814489216317806</v>
      </c>
      <c r="HY4">
        <f t="shared" si="3"/>
        <v>9.9969957663328755E-3</v>
      </c>
      <c r="HZ4">
        <f t="shared" si="3"/>
        <v>4.4920138394339053E-2</v>
      </c>
      <c r="IA4">
        <f t="shared" si="3"/>
        <v>0.15787312670540149</v>
      </c>
      <c r="IB4">
        <f t="shared" si="3"/>
        <v>6.9195001355207716E-2</v>
      </c>
      <c r="IC4">
        <f t="shared" si="3"/>
        <v>4.6400905531609152E-2</v>
      </c>
      <c r="ID4">
        <f t="shared" si="3"/>
        <v>8.8220976096582124E-2</v>
      </c>
      <c r="IE4">
        <f t="shared" si="3"/>
        <v>0.11131042199420983</v>
      </c>
      <c r="IF4">
        <f t="shared" si="3"/>
        <v>0.13051660836066359</v>
      </c>
      <c r="IG4">
        <f t="shared" si="3"/>
        <v>0.15264848524667166</v>
      </c>
      <c r="IH4">
        <f t="shared" si="3"/>
        <v>1.6039747403322601E-2</v>
      </c>
      <c r="II4">
        <f t="shared" si="3"/>
        <v>3.0344914673165833E-3</v>
      </c>
      <c r="IJ4">
        <f t="shared" si="3"/>
        <v>9.1567930857954505E-3</v>
      </c>
      <c r="IK4">
        <f t="shared" si="3"/>
        <v>5.2325232348380733E-2</v>
      </c>
      <c r="IL4">
        <f t="shared" si="3"/>
        <v>4.9724172688538563E-2</v>
      </c>
      <c r="IM4">
        <f t="shared" si="3"/>
        <v>5.7493885399014649E-3</v>
      </c>
      <c r="IN4">
        <f t="shared" si="3"/>
        <v>5.1355580254412586E-2</v>
      </c>
      <c r="IP4">
        <f t="shared" si="6"/>
        <v>3.6688663885551023</v>
      </c>
    </row>
    <row r="5" spans="1:250" x14ac:dyDescent="0.35">
      <c r="A5" t="s">
        <v>44</v>
      </c>
      <c r="B5" t="s">
        <v>45</v>
      </c>
      <c r="C5">
        <v>82567</v>
      </c>
      <c r="E5">
        <v>143</v>
      </c>
      <c r="F5">
        <v>114</v>
      </c>
      <c r="H5">
        <v>2020</v>
      </c>
      <c r="I5">
        <v>24</v>
      </c>
      <c r="K5">
        <v>120</v>
      </c>
      <c r="L5">
        <v>425</v>
      </c>
      <c r="M5">
        <v>424</v>
      </c>
      <c r="N5">
        <v>355</v>
      </c>
      <c r="O5">
        <v>2152</v>
      </c>
      <c r="P5">
        <v>1203</v>
      </c>
      <c r="Q5">
        <v>52</v>
      </c>
      <c r="R5">
        <v>150</v>
      </c>
      <c r="S5">
        <v>208</v>
      </c>
      <c r="T5">
        <v>497</v>
      </c>
      <c r="U5">
        <v>1556</v>
      </c>
      <c r="V5">
        <v>14</v>
      </c>
      <c r="W5">
        <v>1139</v>
      </c>
      <c r="X5">
        <v>60</v>
      </c>
      <c r="Y5">
        <v>1933</v>
      </c>
      <c r="Z5">
        <v>557</v>
      </c>
      <c r="AA5">
        <v>663</v>
      </c>
      <c r="AB5">
        <v>234</v>
      </c>
      <c r="AC5">
        <v>271</v>
      </c>
      <c r="AD5">
        <v>168</v>
      </c>
      <c r="AE5">
        <v>402</v>
      </c>
      <c r="AF5">
        <v>964</v>
      </c>
      <c r="AG5">
        <v>90</v>
      </c>
      <c r="AH5">
        <v>60</v>
      </c>
      <c r="AI5">
        <v>506</v>
      </c>
      <c r="AJ5">
        <v>29</v>
      </c>
      <c r="AK5">
        <v>559</v>
      </c>
      <c r="AL5">
        <v>720</v>
      </c>
      <c r="AM5">
        <v>4878</v>
      </c>
      <c r="AN5">
        <v>2232</v>
      </c>
      <c r="AO5">
        <v>3644</v>
      </c>
      <c r="AP5">
        <v>9502</v>
      </c>
      <c r="AQ5">
        <v>3694</v>
      </c>
      <c r="AT5">
        <v>1543</v>
      </c>
      <c r="AU5">
        <v>2573</v>
      </c>
      <c r="AV5">
        <v>633</v>
      </c>
      <c r="AW5">
        <v>3285</v>
      </c>
      <c r="AX5">
        <v>264</v>
      </c>
      <c r="AY5">
        <v>86</v>
      </c>
      <c r="AZ5">
        <v>200</v>
      </c>
      <c r="BA5">
        <v>641</v>
      </c>
      <c r="BB5">
        <v>287</v>
      </c>
      <c r="BC5">
        <v>62</v>
      </c>
      <c r="BD5">
        <v>1709</v>
      </c>
      <c r="BE5">
        <v>381</v>
      </c>
      <c r="BF5">
        <v>425</v>
      </c>
      <c r="BG5">
        <v>996</v>
      </c>
      <c r="BH5">
        <v>1189</v>
      </c>
      <c r="BI5">
        <v>318</v>
      </c>
      <c r="BJ5">
        <v>1328</v>
      </c>
      <c r="BK5">
        <v>169</v>
      </c>
      <c r="BL5">
        <v>410</v>
      </c>
      <c r="BM5">
        <v>129</v>
      </c>
      <c r="BN5">
        <v>147</v>
      </c>
      <c r="BO5">
        <v>352</v>
      </c>
      <c r="BP5">
        <v>3402</v>
      </c>
      <c r="BQ5">
        <v>86</v>
      </c>
      <c r="BR5">
        <v>691</v>
      </c>
      <c r="BS5">
        <v>2372</v>
      </c>
      <c r="BT5">
        <v>714</v>
      </c>
      <c r="BU5">
        <v>1640</v>
      </c>
      <c r="BV5">
        <v>1953</v>
      </c>
      <c r="BW5">
        <v>3269</v>
      </c>
      <c r="BX5">
        <v>2156</v>
      </c>
      <c r="BY5">
        <v>3972</v>
      </c>
      <c r="BZ5">
        <v>282</v>
      </c>
      <c r="CA5">
        <v>81</v>
      </c>
      <c r="CB5">
        <v>1</v>
      </c>
      <c r="CC5">
        <v>742</v>
      </c>
      <c r="CD5">
        <v>1180</v>
      </c>
      <c r="CE5">
        <v>173</v>
      </c>
      <c r="CF5">
        <v>964</v>
      </c>
      <c r="CH5">
        <f t="shared" si="4"/>
        <v>0</v>
      </c>
      <c r="CI5">
        <f t="shared" si="0"/>
        <v>1.7319267988421525E-3</v>
      </c>
      <c r="CJ5">
        <f t="shared" si="0"/>
        <v>1.3806968885874502E-3</v>
      </c>
      <c r="CK5">
        <f t="shared" si="0"/>
        <v>0</v>
      </c>
      <c r="CL5">
        <f t="shared" si="0"/>
        <v>2.4464979955672362E-2</v>
      </c>
      <c r="CM5">
        <f t="shared" si="0"/>
        <v>2.9067302917630528E-4</v>
      </c>
      <c r="CN5">
        <f t="shared" si="0"/>
        <v>0</v>
      </c>
      <c r="CO5">
        <f t="shared" si="0"/>
        <v>1.4533651458815266E-3</v>
      </c>
      <c r="CP5">
        <f t="shared" si="0"/>
        <v>5.1473348916637402E-3</v>
      </c>
      <c r="CQ5">
        <f t="shared" si="0"/>
        <v>5.1352235154480605E-3</v>
      </c>
      <c r="CR5">
        <f t="shared" si="0"/>
        <v>4.2995385565661823E-3</v>
      </c>
      <c r="CS5">
        <f t="shared" si="0"/>
        <v>2.6063681616142042E-2</v>
      </c>
      <c r="CT5">
        <f t="shared" si="0"/>
        <v>1.4569985587462303E-2</v>
      </c>
      <c r="CU5">
        <f t="shared" si="0"/>
        <v>6.297915632153282E-4</v>
      </c>
      <c r="CV5">
        <f t="shared" si="0"/>
        <v>1.8167064323519081E-3</v>
      </c>
      <c r="CW5">
        <f t="shared" si="0"/>
        <v>2.5191662528613128E-3</v>
      </c>
      <c r="CX5">
        <f t="shared" si="0"/>
        <v>6.0193539791926556E-3</v>
      </c>
      <c r="CY5">
        <f t="shared" si="0"/>
        <v>1.8845301391597128E-2</v>
      </c>
      <c r="CZ5">
        <f t="shared" si="0"/>
        <v>1.6955926701951144E-4</v>
      </c>
      <c r="DA5">
        <f t="shared" si="0"/>
        <v>1.3794857509658823E-2</v>
      </c>
      <c r="DB5">
        <f t="shared" si="0"/>
        <v>7.2668257294076328E-4</v>
      </c>
      <c r="DC5">
        <f t="shared" si="0"/>
        <v>2.3411290224908256E-2</v>
      </c>
      <c r="DD5">
        <f t="shared" si="0"/>
        <v>6.7460365521334192E-3</v>
      </c>
      <c r="DE5">
        <f t="shared" si="0"/>
        <v>8.0298424309954344E-3</v>
      </c>
      <c r="DF5">
        <f t="shared" si="0"/>
        <v>2.8340620344689768E-3</v>
      </c>
      <c r="DG5">
        <f t="shared" si="0"/>
        <v>3.2821829544491142E-3</v>
      </c>
      <c r="DH5">
        <f t="shared" si="0"/>
        <v>2.0347112042341372E-3</v>
      </c>
      <c r="DI5">
        <f t="shared" si="0"/>
        <v>4.8687732387031135E-3</v>
      </c>
      <c r="DJ5">
        <f t="shared" si="0"/>
        <v>1.1675366671914929E-2</v>
      </c>
      <c r="DK5">
        <f t="shared" si="0"/>
        <v>1.090023859411145E-3</v>
      </c>
      <c r="DL5">
        <f t="shared" si="0"/>
        <v>7.2668257294076328E-4</v>
      </c>
      <c r="DM5">
        <f t="shared" si="0"/>
        <v>6.1283563651337702E-3</v>
      </c>
      <c r="DN5">
        <f t="shared" si="0"/>
        <v>3.5122991025470223E-4</v>
      </c>
      <c r="DO5">
        <f t="shared" si="0"/>
        <v>6.7702593045647777E-3</v>
      </c>
      <c r="DP5">
        <f t="shared" si="0"/>
        <v>8.7201908752891598E-3</v>
      </c>
      <c r="DQ5">
        <f t="shared" si="0"/>
        <v>5.907929318008405E-2</v>
      </c>
      <c r="DR5">
        <f t="shared" si="0"/>
        <v>2.7032591713396392E-2</v>
      </c>
      <c r="DS5">
        <f t="shared" si="0"/>
        <v>4.4133854929935691E-2</v>
      </c>
      <c r="DT5">
        <f t="shared" si="0"/>
        <v>0.11508229680138554</v>
      </c>
      <c r="DU5">
        <f t="shared" si="0"/>
        <v>4.473942374071966E-2</v>
      </c>
      <c r="DV5">
        <f t="shared" si="0"/>
        <v>0</v>
      </c>
      <c r="DW5">
        <f t="shared" si="0"/>
        <v>0</v>
      </c>
      <c r="DX5">
        <f t="shared" si="0"/>
        <v>1.8687853500793297E-2</v>
      </c>
      <c r="DY5">
        <f t="shared" si="0"/>
        <v>3.1162571002943066E-2</v>
      </c>
      <c r="DZ5">
        <f t="shared" si="0"/>
        <v>7.6665011445250526E-3</v>
      </c>
      <c r="EA5">
        <f t="shared" si="0"/>
        <v>3.9785870868506788E-2</v>
      </c>
      <c r="EB5">
        <f t="shared" si="0"/>
        <v>3.1974033209393581E-3</v>
      </c>
      <c r="EC5">
        <f t="shared" si="0"/>
        <v>1.0415783545484273E-3</v>
      </c>
      <c r="ED5">
        <f t="shared" si="0"/>
        <v>2.4222752431358775E-3</v>
      </c>
      <c r="EE5">
        <f t="shared" si="0"/>
        <v>7.7633921542504874E-3</v>
      </c>
      <c r="EF5">
        <f t="shared" si="0"/>
        <v>3.4759649738999843E-3</v>
      </c>
      <c r="EG5">
        <f t="shared" si="0"/>
        <v>7.5090532537212199E-4</v>
      </c>
      <c r="EH5">
        <f t="shared" si="0"/>
        <v>2.0698341952596074E-2</v>
      </c>
      <c r="EI5">
        <f t="shared" si="0"/>
        <v>4.6144343381738463E-3</v>
      </c>
      <c r="EJ5">
        <f t="shared" si="0"/>
        <v>5.1473348916637402E-3</v>
      </c>
      <c r="EK5">
        <f t="shared" si="0"/>
        <v>1.2062930710816671E-2</v>
      </c>
      <c r="EL5">
        <f t="shared" si="0"/>
        <v>1.4400426320442791E-2</v>
      </c>
      <c r="EM5">
        <f t="shared" si="0"/>
        <v>3.8514176365860454E-3</v>
      </c>
      <c r="EN5">
        <f t="shared" si="0"/>
        <v>1.6083907614422226E-2</v>
      </c>
      <c r="EO5">
        <f t="shared" si="0"/>
        <v>2.0468225804498165E-3</v>
      </c>
      <c r="EP5">
        <f t="shared" si="0"/>
        <v>4.9656642484285493E-3</v>
      </c>
      <c r="EQ5">
        <f t="shared" si="0"/>
        <v>1.5623675318226411E-3</v>
      </c>
      <c r="ER5">
        <f t="shared" si="0"/>
        <v>1.78037230370487E-3</v>
      </c>
      <c r="ES5">
        <f t="shared" si="0"/>
        <v>4.2632044279191442E-3</v>
      </c>
      <c r="ET5">
        <f t="shared" ref="ET5:ET34" si="7">BP5/$C5</f>
        <v>4.1202901885741279E-2</v>
      </c>
      <c r="EU5">
        <f t="shared" si="1"/>
        <v>1.0415783545484273E-3</v>
      </c>
      <c r="EV5">
        <f t="shared" si="1"/>
        <v>8.3689609650344568E-3</v>
      </c>
      <c r="EW5">
        <f t="shared" si="1"/>
        <v>2.8728184383591506E-2</v>
      </c>
      <c r="EX5">
        <f t="shared" si="1"/>
        <v>8.6475226179950834E-3</v>
      </c>
      <c r="EY5">
        <f t="shared" si="1"/>
        <v>1.9862656993714197E-2</v>
      </c>
      <c r="EZ5">
        <f t="shared" si="1"/>
        <v>2.3653517749221843E-2</v>
      </c>
      <c r="FA5">
        <f t="shared" si="1"/>
        <v>3.959208884905592E-2</v>
      </c>
      <c r="FB5">
        <f t="shared" si="1"/>
        <v>2.6112127121004761E-2</v>
      </c>
      <c r="FC5">
        <f t="shared" si="1"/>
        <v>4.810638632867853E-2</v>
      </c>
      <c r="FD5">
        <f t="shared" si="1"/>
        <v>3.4154080928215872E-3</v>
      </c>
      <c r="FE5">
        <f t="shared" si="1"/>
        <v>9.8102147347003043E-4</v>
      </c>
      <c r="FF5">
        <f t="shared" si="1"/>
        <v>1.2111376215679388E-5</v>
      </c>
      <c r="FG5">
        <f t="shared" si="1"/>
        <v>8.9866411520341059E-3</v>
      </c>
      <c r="FH5">
        <f t="shared" si="1"/>
        <v>1.4291423934501677E-2</v>
      </c>
      <c r="FI5">
        <f t="shared" si="1"/>
        <v>2.0952680853125339E-3</v>
      </c>
      <c r="FJ5">
        <f t="shared" si="1"/>
        <v>1.1675366671914929E-2</v>
      </c>
      <c r="FL5">
        <f t="shared" si="5"/>
        <v>0</v>
      </c>
      <c r="FM5">
        <f t="shared" si="2"/>
        <v>1.1012492459659034E-2</v>
      </c>
      <c r="FN5">
        <f t="shared" si="2"/>
        <v>9.0921194711266924E-3</v>
      </c>
      <c r="FO5">
        <f t="shared" si="2"/>
        <v>0</v>
      </c>
      <c r="FP5">
        <f t="shared" si="2"/>
        <v>9.0777615737113418E-2</v>
      </c>
      <c r="FQ5">
        <f t="shared" si="2"/>
        <v>2.367041030996388E-3</v>
      </c>
      <c r="FR5">
        <f t="shared" si="2"/>
        <v>0</v>
      </c>
      <c r="FS5">
        <f t="shared" si="2"/>
        <v>9.4961041885898972E-3</v>
      </c>
      <c r="FT5">
        <f t="shared" si="2"/>
        <v>2.7122729212431765E-2</v>
      </c>
      <c r="FU5">
        <f t="shared" si="2"/>
        <v>2.707100814239875E-2</v>
      </c>
      <c r="FV5">
        <f t="shared" si="2"/>
        <v>2.3429250050697677E-2</v>
      </c>
      <c r="FW5">
        <f t="shared" si="2"/>
        <v>9.505978389195377E-2</v>
      </c>
      <c r="FX5">
        <f t="shared" si="2"/>
        <v>6.1613433363277882E-2</v>
      </c>
      <c r="FY5">
        <f t="shared" si="2"/>
        <v>4.6416404321193263E-3</v>
      </c>
      <c r="FZ5">
        <f t="shared" si="2"/>
        <v>1.1464743910726997E-2</v>
      </c>
      <c r="GA5">
        <f t="shared" si="2"/>
        <v>1.5074255757412142E-2</v>
      </c>
      <c r="GB5">
        <f t="shared" si="2"/>
        <v>3.0775604574583001E-2</v>
      </c>
      <c r="GC5">
        <f t="shared" si="2"/>
        <v>7.4843957291924057E-2</v>
      </c>
      <c r="GD5">
        <f t="shared" si="2"/>
        <v>1.4721657863382093E-3</v>
      </c>
      <c r="GE5">
        <f t="shared" si="2"/>
        <v>5.9089712078246974E-2</v>
      </c>
      <c r="GF5">
        <f t="shared" si="2"/>
        <v>5.2517500708908855E-3</v>
      </c>
      <c r="GG5">
        <f t="shared" si="2"/>
        <v>8.7898552668643826E-2</v>
      </c>
      <c r="GH5">
        <f t="shared" si="2"/>
        <v>3.3722088353418382E-2</v>
      </c>
      <c r="GI5">
        <f t="shared" si="2"/>
        <v>3.8740700495366348E-2</v>
      </c>
      <c r="GJ5">
        <f t="shared" si="2"/>
        <v>1.6624733297430395E-2</v>
      </c>
      <c r="GK5">
        <f t="shared" si="2"/>
        <v>1.8771613515934038E-2</v>
      </c>
      <c r="GL5">
        <f t="shared" si="2"/>
        <v>1.2609922034258954E-2</v>
      </c>
      <c r="GM5">
        <f t="shared" si="2"/>
        <v>2.5925795253311824E-2</v>
      </c>
      <c r="GN5">
        <f t="shared" si="2"/>
        <v>5.1958581549970149E-2</v>
      </c>
      <c r="GO5">
        <f t="shared" si="2"/>
        <v>7.4356584643397094E-3</v>
      </c>
      <c r="GP5">
        <f t="shared" si="2"/>
        <v>5.2517500708908855E-3</v>
      </c>
      <c r="GQ5">
        <f t="shared" si="2"/>
        <v>3.122292586015778E-2</v>
      </c>
      <c r="GR5">
        <f t="shared" si="2"/>
        <v>2.7937071285711753E-3</v>
      </c>
      <c r="GS5">
        <f t="shared" si="2"/>
        <v>3.3818906862915915E-2</v>
      </c>
      <c r="GT5">
        <f t="shared" si="2"/>
        <v>4.1352140557263946E-2</v>
      </c>
      <c r="GU5">
        <f t="shared" si="2"/>
        <v>0.16712792280263025</v>
      </c>
      <c r="GV5">
        <f t="shared" si="2"/>
        <v>9.7606904383904722E-2</v>
      </c>
      <c r="GW5">
        <f t="shared" si="2"/>
        <v>0.13772093471570654</v>
      </c>
      <c r="GX5">
        <f t="shared" si="2"/>
        <v>0.24882032950726887</v>
      </c>
      <c r="GY5">
        <f t="shared" si="2"/>
        <v>0.13900092471036402</v>
      </c>
      <c r="GZ5">
        <f t="shared" si="2"/>
        <v>0</v>
      </c>
      <c r="HA5">
        <f t="shared" si="2"/>
        <v>0</v>
      </c>
      <c r="HB5">
        <f t="shared" si="2"/>
        <v>7.4375442638917863E-2</v>
      </c>
      <c r="HC5">
        <f t="shared" si="2"/>
        <v>0.10808854773001493</v>
      </c>
      <c r="HD5">
        <f t="shared" si="2"/>
        <v>3.7342721646161176E-2</v>
      </c>
      <c r="HE5">
        <f t="shared" si="2"/>
        <v>0.12827933287493123</v>
      </c>
      <c r="HF5">
        <f t="shared" si="2"/>
        <v>1.8370413032449972E-2</v>
      </c>
      <c r="HG5">
        <f t="shared" si="2"/>
        <v>7.1525373795982335E-3</v>
      </c>
      <c r="HH5">
        <f t="shared" si="2"/>
        <v>1.4589480052308692E-2</v>
      </c>
      <c r="HI5">
        <f t="shared" si="2"/>
        <v>3.7717166863289769E-2</v>
      </c>
      <c r="HJ5">
        <f t="shared" si="2"/>
        <v>1.9680507509399637E-2</v>
      </c>
      <c r="HK5">
        <f t="shared" si="2"/>
        <v>5.4021863540114554E-3</v>
      </c>
      <c r="HL5">
        <f t="shared" si="2"/>
        <v>8.0261995379920112E-2</v>
      </c>
      <c r="HM5">
        <f t="shared" si="2"/>
        <v>2.4819039588927418E-2</v>
      </c>
      <c r="HN5">
        <f t="shared" si="2"/>
        <v>2.7122729212431765E-2</v>
      </c>
      <c r="HO5">
        <f t="shared" si="2"/>
        <v>5.3289421123849288E-2</v>
      </c>
      <c r="HP5">
        <f t="shared" si="2"/>
        <v>6.1064971339188333E-2</v>
      </c>
      <c r="HQ5">
        <f t="shared" si="2"/>
        <v>2.1411239914369478E-2</v>
      </c>
      <c r="HR5">
        <f t="shared" si="2"/>
        <v>6.6425509622825757E-2</v>
      </c>
      <c r="HS5">
        <f t="shared" si="2"/>
        <v>1.267283374331573E-2</v>
      </c>
      <c r="HT5">
        <f t="shared" si="2"/>
        <v>2.634388271028695E-2</v>
      </c>
      <c r="HU5">
        <f t="shared" si="2"/>
        <v>1.0095320549202197E-2</v>
      </c>
      <c r="HV5">
        <f t="shared" si="2"/>
        <v>1.1271417373080425E-2</v>
      </c>
      <c r="HW5">
        <f t="shared" si="2"/>
        <v>2.3267436558157242E-2</v>
      </c>
      <c r="HX5">
        <f t="shared" ref="HX5:HX34" si="8">IF(ET5&lt;&gt;0,ET5*LN(1/ET5),0)</f>
        <v>0.13140621437787586</v>
      </c>
      <c r="HY5">
        <f t="shared" si="3"/>
        <v>7.1525373795982335E-3</v>
      </c>
      <c r="HZ5">
        <f t="shared" si="3"/>
        <v>4.0030627832682325E-2</v>
      </c>
      <c r="IA5">
        <f t="shared" si="3"/>
        <v>0.10198150961369025</v>
      </c>
      <c r="IB5">
        <f t="shared" si="3"/>
        <v>4.1079904014252239E-2</v>
      </c>
      <c r="IC5">
        <f t="shared" si="3"/>
        <v>7.7840041453903247E-2</v>
      </c>
      <c r="ID5">
        <f t="shared" si="3"/>
        <v>8.8564528501439088E-2</v>
      </c>
      <c r="IE5">
        <f t="shared" si="3"/>
        <v>0.12784784180299491</v>
      </c>
      <c r="IF5">
        <f t="shared" si="3"/>
        <v>9.5187984439383796E-2</v>
      </c>
      <c r="IG5">
        <f t="shared" si="3"/>
        <v>0.14597114858993968</v>
      </c>
      <c r="IH5">
        <f t="shared" si="3"/>
        <v>1.939766781677121E-2</v>
      </c>
      <c r="II5">
        <f t="shared" si="3"/>
        <v>6.7954535462219417E-3</v>
      </c>
      <c r="IJ5">
        <f t="shared" si="3"/>
        <v>1.3711731519787439E-4</v>
      </c>
      <c r="IK5">
        <f t="shared" si="3"/>
        <v>4.2345197980009353E-2</v>
      </c>
      <c r="IL5">
        <f t="shared" si="3"/>
        <v>6.0711335798202169E-2</v>
      </c>
      <c r="IM5">
        <f t="shared" si="3"/>
        <v>1.2923768116971735E-2</v>
      </c>
      <c r="IN5">
        <f t="shared" si="3"/>
        <v>5.1958581549970149E-2</v>
      </c>
      <c r="IP5">
        <f t="shared" si="6"/>
        <v>3.6784350930085759</v>
      </c>
    </row>
    <row r="6" spans="1:250" x14ac:dyDescent="0.35">
      <c r="A6" t="s">
        <v>46</v>
      </c>
      <c r="B6" t="s">
        <v>47</v>
      </c>
      <c r="C6">
        <v>74615</v>
      </c>
      <c r="F6">
        <v>126</v>
      </c>
      <c r="H6">
        <v>1437</v>
      </c>
      <c r="I6">
        <v>2</v>
      </c>
      <c r="K6">
        <v>39</v>
      </c>
      <c r="L6">
        <v>64</v>
      </c>
      <c r="M6">
        <v>1</v>
      </c>
      <c r="N6">
        <v>263</v>
      </c>
      <c r="O6">
        <v>384</v>
      </c>
      <c r="P6">
        <v>253</v>
      </c>
      <c r="Q6">
        <v>5</v>
      </c>
      <c r="R6">
        <v>22</v>
      </c>
      <c r="S6">
        <v>150</v>
      </c>
      <c r="T6">
        <v>225</v>
      </c>
      <c r="U6">
        <v>289</v>
      </c>
      <c r="V6">
        <v>44</v>
      </c>
      <c r="W6">
        <v>901</v>
      </c>
      <c r="X6">
        <v>675</v>
      </c>
      <c r="Y6">
        <v>976</v>
      </c>
      <c r="Z6">
        <v>707</v>
      </c>
      <c r="AA6">
        <v>633</v>
      </c>
      <c r="AB6">
        <v>127</v>
      </c>
      <c r="AC6">
        <v>341</v>
      </c>
      <c r="AD6">
        <v>227</v>
      </c>
      <c r="AE6">
        <v>387</v>
      </c>
      <c r="AF6">
        <v>1599</v>
      </c>
      <c r="AG6">
        <v>12</v>
      </c>
      <c r="AH6">
        <v>62</v>
      </c>
      <c r="AI6">
        <v>354</v>
      </c>
      <c r="AJ6">
        <v>158</v>
      </c>
      <c r="AK6">
        <v>203</v>
      </c>
      <c r="AL6">
        <v>588</v>
      </c>
      <c r="AM6">
        <v>5658</v>
      </c>
      <c r="AN6">
        <v>2089</v>
      </c>
      <c r="AO6">
        <v>3158</v>
      </c>
      <c r="AP6">
        <v>7916</v>
      </c>
      <c r="AQ6">
        <v>2815</v>
      </c>
      <c r="AS6">
        <v>2</v>
      </c>
      <c r="AT6">
        <v>1124</v>
      </c>
      <c r="AU6">
        <v>1581</v>
      </c>
      <c r="AV6">
        <v>828</v>
      </c>
      <c r="AW6">
        <v>3353</v>
      </c>
      <c r="AX6">
        <v>172</v>
      </c>
      <c r="AY6">
        <v>141</v>
      </c>
      <c r="AZ6">
        <v>40</v>
      </c>
      <c r="BA6">
        <v>566</v>
      </c>
      <c r="BB6">
        <v>507</v>
      </c>
      <c r="BC6">
        <v>69</v>
      </c>
      <c r="BD6">
        <v>1689</v>
      </c>
      <c r="BE6">
        <v>656</v>
      </c>
      <c r="BF6">
        <v>426</v>
      </c>
      <c r="BG6">
        <v>852</v>
      </c>
      <c r="BH6">
        <v>1038</v>
      </c>
      <c r="BI6">
        <v>486</v>
      </c>
      <c r="BJ6">
        <v>1132</v>
      </c>
      <c r="BK6">
        <v>102</v>
      </c>
      <c r="BL6">
        <v>589</v>
      </c>
      <c r="BM6">
        <v>168</v>
      </c>
      <c r="BN6">
        <v>99</v>
      </c>
      <c r="BO6">
        <v>247</v>
      </c>
      <c r="BP6">
        <v>2957</v>
      </c>
      <c r="BQ6">
        <v>90</v>
      </c>
      <c r="BR6">
        <v>294</v>
      </c>
      <c r="BS6">
        <v>2221</v>
      </c>
      <c r="BT6">
        <v>3127</v>
      </c>
      <c r="BU6">
        <v>1051</v>
      </c>
      <c r="BV6">
        <v>2159</v>
      </c>
      <c r="BW6">
        <v>2017</v>
      </c>
      <c r="BX6">
        <v>3884</v>
      </c>
      <c r="BY6">
        <v>3493</v>
      </c>
      <c r="BZ6">
        <v>391</v>
      </c>
      <c r="CA6">
        <v>42</v>
      </c>
      <c r="CB6">
        <v>17</v>
      </c>
      <c r="CC6">
        <v>1304</v>
      </c>
      <c r="CD6">
        <v>1607</v>
      </c>
      <c r="CE6">
        <v>160</v>
      </c>
      <c r="CF6">
        <v>1044</v>
      </c>
      <c r="CH6">
        <f t="shared" si="4"/>
        <v>0</v>
      </c>
      <c r="CI6">
        <f t="shared" ref="CI6:CI34" si="9">E6/$C6</f>
        <v>0</v>
      </c>
      <c r="CJ6">
        <f t="shared" ref="CJ6:CJ34" si="10">F6/$C6</f>
        <v>1.6886684982912283E-3</v>
      </c>
      <c r="CK6">
        <f t="shared" ref="CK6:CK34" si="11">G6/$C6</f>
        <v>0</v>
      </c>
      <c r="CL6">
        <f t="shared" ref="CL6:CL34" si="12">H6/$C6</f>
        <v>1.9258862159083293E-2</v>
      </c>
      <c r="CM6">
        <f t="shared" ref="CM6:CM34" si="13">I6/$C6</f>
        <v>2.6804261877638545E-5</v>
      </c>
      <c r="CN6">
        <f t="shared" ref="CN6:CN34" si="14">J6/$C6</f>
        <v>0</v>
      </c>
      <c r="CO6">
        <f t="shared" ref="CO6:CO34" si="15">K6/$C6</f>
        <v>5.2268310661395163E-4</v>
      </c>
      <c r="CP6">
        <f t="shared" ref="CP6:CP34" si="16">L6/$C6</f>
        <v>8.5773638008443344E-4</v>
      </c>
      <c r="CQ6">
        <f t="shared" ref="CQ6:CQ34" si="17">M6/$C6</f>
        <v>1.3402130938819272E-5</v>
      </c>
      <c r="CR6">
        <f t="shared" ref="CR6:CR34" si="18">N6/$C6</f>
        <v>3.5247604369094687E-3</v>
      </c>
      <c r="CS6">
        <f t="shared" ref="CS6:CS34" si="19">O6/$C6</f>
        <v>5.1464182805066004E-3</v>
      </c>
      <c r="CT6">
        <f t="shared" ref="CT6:CT34" si="20">P6/$C6</f>
        <v>3.3907391275212759E-3</v>
      </c>
      <c r="CU6">
        <f t="shared" ref="CU6:CU34" si="21">Q6/$C6</f>
        <v>6.7010654694096364E-5</v>
      </c>
      <c r="CV6">
        <f t="shared" ref="CV6:CV34" si="22">R6/$C6</f>
        <v>2.9484688065402396E-4</v>
      </c>
      <c r="CW6">
        <f t="shared" ref="CW6:CW34" si="23">S6/$C6</f>
        <v>2.0103196408228908E-3</v>
      </c>
      <c r="CX6">
        <f t="shared" ref="CX6:CX34" si="24">T6/$C6</f>
        <v>3.015479461234336E-3</v>
      </c>
      <c r="CY6">
        <f t="shared" ref="CY6:CY34" si="25">U6/$C6</f>
        <v>3.8732158413187696E-3</v>
      </c>
      <c r="CZ6">
        <f t="shared" ref="CZ6:CZ34" si="26">V6/$C6</f>
        <v>5.8969376130804793E-4</v>
      </c>
      <c r="DA6">
        <f t="shared" ref="DA6:DA34" si="27">W6/$C6</f>
        <v>1.2075319975876164E-2</v>
      </c>
      <c r="DB6">
        <f t="shared" ref="DB6:DB34" si="28">X6/$C6</f>
        <v>9.046438383703009E-3</v>
      </c>
      <c r="DC6">
        <f t="shared" ref="DC6:DC34" si="29">Y6/$C6</f>
        <v>1.308047979628761E-2</v>
      </c>
      <c r="DD6">
        <f t="shared" ref="DD6:DD34" si="30">Z6/$C6</f>
        <v>9.475306573745226E-3</v>
      </c>
      <c r="DE6">
        <f t="shared" ref="DE6:DE34" si="31">AA6/$C6</f>
        <v>8.4835488842726001E-3</v>
      </c>
      <c r="DF6">
        <f t="shared" ref="DF6:DF34" si="32">AB6/$C6</f>
        <v>1.7020706292300476E-3</v>
      </c>
      <c r="DG6">
        <f t="shared" ref="DG6:DG34" si="33">AC6/$C6</f>
        <v>4.5701266501373718E-3</v>
      </c>
      <c r="DH6">
        <f t="shared" ref="DH6:DH34" si="34">AD6/$C6</f>
        <v>3.0422837231119746E-3</v>
      </c>
      <c r="DI6">
        <f t="shared" ref="DI6:DI34" si="35">AE6/$C6</f>
        <v>5.1866246733230587E-3</v>
      </c>
      <c r="DJ6">
        <f t="shared" ref="DJ6:DJ34" si="36">AF6/$C6</f>
        <v>2.1430007371172018E-2</v>
      </c>
      <c r="DK6">
        <f t="shared" ref="DK6:DK34" si="37">AG6/$C6</f>
        <v>1.6082557126583126E-4</v>
      </c>
      <c r="DL6">
        <f t="shared" ref="DL6:DL34" si="38">AH6/$C6</f>
        <v>8.3093211820679488E-4</v>
      </c>
      <c r="DM6">
        <f t="shared" ref="DM6:DM34" si="39">AI6/$C6</f>
        <v>4.744354352342022E-3</v>
      </c>
      <c r="DN6">
        <f t="shared" ref="DN6:DN34" si="40">AJ6/$C6</f>
        <v>2.1175366883334451E-3</v>
      </c>
      <c r="DO6">
        <f t="shared" ref="DO6:DO34" si="41">AK6/$C6</f>
        <v>2.7206325805803123E-3</v>
      </c>
      <c r="DP6">
        <f t="shared" ref="DP6:DP34" si="42">AL6/$C6</f>
        <v>7.880452992025732E-3</v>
      </c>
      <c r="DQ6">
        <f t="shared" ref="DQ6:DQ34" si="43">AM6/$C6</f>
        <v>7.5829256851839444E-2</v>
      </c>
      <c r="DR6">
        <f t="shared" ref="DR6:DR34" si="44">AN6/$C6</f>
        <v>2.7997051531193459E-2</v>
      </c>
      <c r="DS6">
        <f t="shared" ref="DS6:DS34" si="45">AO6/$C6</f>
        <v>4.2323929504791261E-2</v>
      </c>
      <c r="DT6">
        <f t="shared" ref="DT6:DT34" si="46">AP6/$C6</f>
        <v>0.10609126851169336</v>
      </c>
      <c r="DU6">
        <f t="shared" ref="DU6:DU34" si="47">AQ6/$C6</f>
        <v>3.7726998592776249E-2</v>
      </c>
      <c r="DV6">
        <f t="shared" ref="DV6:DV34" si="48">AR6/$C6</f>
        <v>0</v>
      </c>
      <c r="DW6">
        <f t="shared" ref="DW6:DW34" si="49">AS6/$C6</f>
        <v>2.6804261877638545E-5</v>
      </c>
      <c r="DX6">
        <f t="shared" ref="DX6:DX34" si="50">AT6/$C6</f>
        <v>1.5063995175232861E-2</v>
      </c>
      <c r="DY6">
        <f t="shared" ref="DY6:DY34" si="51">AU6/$C6</f>
        <v>2.118876901427327E-2</v>
      </c>
      <c r="DZ6">
        <f t="shared" ref="DZ6:DZ34" si="52">AV6/$C6</f>
        <v>1.1096964417342358E-2</v>
      </c>
      <c r="EA6">
        <f t="shared" ref="EA6:EA34" si="53">AW6/$C6</f>
        <v>4.4937345037861016E-2</v>
      </c>
      <c r="EB6">
        <f t="shared" ref="EB6:EB34" si="54">AX6/$C6</f>
        <v>2.305166521476915E-3</v>
      </c>
      <c r="EC6">
        <f t="shared" ref="EC6:EC34" si="55">AY6/$C6</f>
        <v>1.8897004623735173E-3</v>
      </c>
      <c r="ED6">
        <f t="shared" ref="ED6:ED34" si="56">AZ6/$C6</f>
        <v>5.3608523755277091E-4</v>
      </c>
      <c r="EE6">
        <f t="shared" ref="EE6:EE34" si="57">BA6/$C6</f>
        <v>7.5856061113717078E-3</v>
      </c>
      <c r="EF6">
        <f t="shared" ref="EF6:EF34" si="58">BB6/$C6</f>
        <v>6.7948803859813707E-3</v>
      </c>
      <c r="EG6">
        <f t="shared" ref="EG6:EG34" si="59">BC6/$C6</f>
        <v>9.2474703477852973E-4</v>
      </c>
      <c r="EH6">
        <f t="shared" ref="EH6:EH34" si="60">BD6/$C6</f>
        <v>2.263619915566575E-2</v>
      </c>
      <c r="EI6">
        <f t="shared" ref="EI6:EI34" si="61">BE6/$C6</f>
        <v>8.7917978958654431E-3</v>
      </c>
      <c r="EJ6">
        <f t="shared" ref="EJ6:EJ34" si="62">BF6/$C6</f>
        <v>5.7093077799370102E-3</v>
      </c>
      <c r="EK6">
        <f t="shared" ref="EK6:EK34" si="63">BG6/$C6</f>
        <v>1.141861555987402E-2</v>
      </c>
      <c r="EL6">
        <f t="shared" ref="EL6:EL34" si="64">BH6/$C6</f>
        <v>1.3911411914494404E-2</v>
      </c>
      <c r="EM6">
        <f t="shared" ref="EM6:EM34" si="65">BI6/$C6</f>
        <v>6.5134356362661662E-3</v>
      </c>
      <c r="EN6">
        <f t="shared" ref="EN6:EN34" si="66">BJ6/$C6</f>
        <v>1.5171212222743416E-2</v>
      </c>
      <c r="EO6">
        <f t="shared" ref="EO6:EO34" si="67">BK6/$C6</f>
        <v>1.3670173557595658E-3</v>
      </c>
      <c r="EP6">
        <f t="shared" ref="EP6:EP34" si="68">BL6/$C6</f>
        <v>7.8938551229645517E-3</v>
      </c>
      <c r="EQ6">
        <f t="shared" ref="EQ6:EQ34" si="69">BM6/$C6</f>
        <v>2.2515579977216379E-3</v>
      </c>
      <c r="ER6">
        <f t="shared" ref="ER6:ER34" si="70">BN6/$C6</f>
        <v>1.3268109629431079E-3</v>
      </c>
      <c r="ES6">
        <f t="shared" ref="ES6:ES34" si="71">BO6/$C6</f>
        <v>3.3103263418883602E-3</v>
      </c>
      <c r="ET6">
        <f t="shared" si="7"/>
        <v>3.963010118608859E-2</v>
      </c>
      <c r="EU6">
        <f t="shared" si="1"/>
        <v>1.2061917844937344E-3</v>
      </c>
      <c r="EV6">
        <f t="shared" si="1"/>
        <v>3.940226496012866E-3</v>
      </c>
      <c r="EW6">
        <f t="shared" si="1"/>
        <v>2.9766132815117603E-2</v>
      </c>
      <c r="EX6">
        <f t="shared" si="1"/>
        <v>4.1908463445687862E-2</v>
      </c>
      <c r="EY6">
        <f t="shared" si="1"/>
        <v>1.4085639616699055E-2</v>
      </c>
      <c r="EZ6">
        <f t="shared" si="1"/>
        <v>2.8935200696910808E-2</v>
      </c>
      <c r="FA6">
        <f t="shared" si="1"/>
        <v>2.7032098103598471E-2</v>
      </c>
      <c r="FB6">
        <f t="shared" si="1"/>
        <v>5.2053876566374051E-2</v>
      </c>
      <c r="FC6">
        <f t="shared" si="1"/>
        <v>4.6813643369295721E-2</v>
      </c>
      <c r="FD6">
        <f t="shared" si="1"/>
        <v>5.2402331970783358E-3</v>
      </c>
      <c r="FE6">
        <f t="shared" si="1"/>
        <v>5.6288949943040947E-4</v>
      </c>
      <c r="FF6">
        <f t="shared" si="1"/>
        <v>2.2783622595992764E-4</v>
      </c>
      <c r="FG6">
        <f t="shared" si="1"/>
        <v>1.7476378744220332E-2</v>
      </c>
      <c r="FH6">
        <f t="shared" si="1"/>
        <v>2.1537224418682572E-2</v>
      </c>
      <c r="FI6">
        <f t="shared" si="1"/>
        <v>2.1443409502110836E-3</v>
      </c>
      <c r="FJ6">
        <f t="shared" si="1"/>
        <v>1.3991824700127321E-2</v>
      </c>
      <c r="FL6">
        <f t="shared" si="5"/>
        <v>0</v>
      </c>
      <c r="FM6">
        <f t="shared" ref="FM6:FM34" si="72">IF(CI6&lt;&gt;0,CI6*LN(1/CI6),0)</f>
        <v>0</v>
      </c>
      <c r="FN6">
        <f t="shared" ref="FN6:FN34" si="73">IF(CJ6&lt;&gt;0,CJ6*LN(1/CJ6),0)</f>
        <v>1.0780147173600152E-2</v>
      </c>
      <c r="FO6">
        <f t="shared" ref="FO6:FO34" si="74">IF(CK6&lt;&gt;0,CK6*LN(1/CK6),0)</f>
        <v>0</v>
      </c>
      <c r="FP6">
        <f t="shared" ref="FP6:FP34" si="75">IF(CL6&lt;&gt;0,CL6*LN(1/CL6),0)</f>
        <v>7.606834469524576E-2</v>
      </c>
      <c r="FQ6">
        <f t="shared" ref="FQ6:FQ34" si="76">IF(CM6&lt;&gt;0,CM6*LN(1/CM6),0)</f>
        <v>2.8216711540053938E-4</v>
      </c>
      <c r="FR6">
        <f t="shared" ref="FR6:FR34" si="77">IF(CN6&lt;&gt;0,CN6*LN(1/CN6),0)</f>
        <v>0</v>
      </c>
      <c r="FS6">
        <f t="shared" ref="FS6:FS34" si="78">IF(CO6&lt;&gt;0,CO6*LN(1/CO6),0)</f>
        <v>3.949673289515526E-3</v>
      </c>
      <c r="FT6">
        <f t="shared" ref="FT6:FT34" si="79">IF(CP6&lt;&gt;0,CP6*LN(1/CP6),0)</f>
        <v>6.0566599252211669E-3</v>
      </c>
      <c r="FU6">
        <f t="shared" ref="FU6:FU34" si="80">IF(CQ6&lt;&gt;0,CQ6*LN(1/CQ6),0)</f>
        <v>1.5037320697400749E-4</v>
      </c>
      <c r="FV6">
        <f t="shared" ref="FV6:FV34" si="81">IF(CR6&lt;&gt;0,CR6*LN(1/CR6),0)</f>
        <v>1.9907645353178214E-2</v>
      </c>
      <c r="FW6">
        <f t="shared" ref="FW6:FW34" si="82">IF(CS6&lt;&gt;0,CS6*LN(1/CS6),0)</f>
        <v>2.7118815864620938E-2</v>
      </c>
      <c r="FX6">
        <f t="shared" ref="FX6:FX34" si="83">IF(CT6&lt;&gt;0,CT6*LN(1/CT6),0)</f>
        <v>1.9282141117180542E-2</v>
      </c>
      <c r="FY6">
        <f t="shared" ref="FY6:FY34" si="84">IF(CU6&lt;&gt;0,CU6*LN(1/CU6),0)</f>
        <v>6.4401654666832863E-4</v>
      </c>
      <c r="FZ6">
        <f t="shared" ref="FZ6:FZ34" si="85">IF(CV6&lt;&gt;0,CV6*LN(1/CV6),0)</f>
        <v>2.3968263280863037E-3</v>
      </c>
      <c r="GA6">
        <f t="shared" ref="GA6:GA34" si="86">IF(CW6&lt;&gt;0,CW6*LN(1/CW6),0)</f>
        <v>1.2483002501379037E-2</v>
      </c>
      <c r="GB6">
        <f t="shared" ref="GB6:GB34" si="87">IF(CX6&lt;&gt;0,CX6*LN(1/CX6),0)</f>
        <v>1.7501832046321227E-2</v>
      </c>
      <c r="GC6">
        <f t="shared" ref="GC6:GC34" si="88">IF(CY6&lt;&gt;0,CY6*LN(1/CY6),0)</f>
        <v>2.1510563203419639E-2</v>
      </c>
      <c r="GD6">
        <f t="shared" ref="GD6:GD34" si="89">IF(CZ6&lt;&gt;0,CZ6*LN(1/CZ6),0)</f>
        <v>4.3849080881281444E-3</v>
      </c>
      <c r="GE6">
        <f t="shared" ref="GE6:GE34" si="90">IF(DA6&lt;&gt;0,DA6*LN(1/DA6),0)</f>
        <v>5.3331756540404264E-2</v>
      </c>
      <c r="GF6">
        <f t="shared" ref="GF6:GF34" si="91">IF(DB6&lt;&gt;0,DB6*LN(1/DB6),0)</f>
        <v>4.2566967761948689E-2</v>
      </c>
      <c r="GG6">
        <f t="shared" ref="GG6:GG34" si="92">IF(DC6&lt;&gt;0,DC6*LN(1/DC6),0)</f>
        <v>5.6725256716553193E-2</v>
      </c>
      <c r="GH6">
        <f t="shared" ref="GH6:GH34" si="93">IF(DD6&lt;&gt;0,DD6*LN(1/DD6),0)</f>
        <v>4.4146080331509484E-2</v>
      </c>
      <c r="GI6">
        <f t="shared" ref="GI6:GI34" si="94">IF(DE6&lt;&gt;0,DE6*LN(1/DE6),0)</f>
        <v>4.0463358861732114E-2</v>
      </c>
      <c r="GJ6">
        <f t="shared" ref="GJ6:GJ34" si="95">IF(DF6&lt;&gt;0,DF6*LN(1/DF6),0)</f>
        <v>1.0852248723342305E-2</v>
      </c>
      <c r="GK6">
        <f t="shared" ref="GK6:GK34" si="96">IF(DG6&lt;&gt;0,DG6*LN(1/DG6),0)</f>
        <v>2.4624822048233998E-2</v>
      </c>
      <c r="GL6">
        <f t="shared" ref="GL6:GL34" si="97">IF(DH6&lt;&gt;0,DH6*LN(1/DH6),0)</f>
        <v>1.7630480846220004E-2</v>
      </c>
      <c r="GM6">
        <f t="shared" ref="GM6:GM34" si="98">IF(DI6&lt;&gt;0,DI6*LN(1/DI6),0)</f>
        <v>2.7290318571935264E-2</v>
      </c>
      <c r="GN6">
        <f t="shared" ref="GN6:GN34" si="99">IF(DJ6&lt;&gt;0,DJ6*LN(1/DJ6),0)</f>
        <v>8.2354728107284753E-2</v>
      </c>
      <c r="GO6">
        <f t="shared" ref="GO6:GO34" si="100">IF(DK6&lt;&gt;0,DK6*LN(1/DK6),0)</f>
        <v>1.4048419521936718E-3</v>
      </c>
      <c r="GP6">
        <f t="shared" ref="GP6:GP34" si="101">IF(DL6&lt;&gt;0,DL6*LN(1/DL6),0)</f>
        <v>5.8937703156988486E-3</v>
      </c>
      <c r="GQ6">
        <f t="shared" ref="GQ6:GQ34" si="102">IF(DM6&lt;&gt;0,DM6*LN(1/DM6),0)</f>
        <v>2.5386090913784826E-2</v>
      </c>
      <c r="GR6">
        <f t="shared" ref="GR6:GR34" si="103">IF(DN6&lt;&gt;0,DN6*LN(1/DN6),0)</f>
        <v>1.3038735981283913E-2</v>
      </c>
      <c r="GS6">
        <f t="shared" ref="GS6:GS34" si="104">IF(DO6&lt;&gt;0,DO6*LN(1/DO6),0)</f>
        <v>1.6070479721808317E-2</v>
      </c>
      <c r="GT6">
        <f t="shared" ref="GT6:GT34" si="105">IF(DP6&lt;&gt;0,DP6*LN(1/DP6),0)</f>
        <v>3.8167948744817548E-2</v>
      </c>
      <c r="GU6">
        <f t="shared" ref="GU6:GU34" si="106">IF(DQ6&lt;&gt;0,DQ6*LN(1/DQ6),0)</f>
        <v>0.19558420970903903</v>
      </c>
      <c r="GV6">
        <f t="shared" ref="GV6:GV34" si="107">IF(DR6&lt;&gt;0,DR6*LN(1/DR6),0)</f>
        <v>0.10010782744024668</v>
      </c>
      <c r="GW6">
        <f t="shared" ref="GW6:GW34" si="108">IF(DS6&lt;&gt;0,DS6*LN(1/DS6),0)</f>
        <v>0.13384530655137492</v>
      </c>
      <c r="GX6">
        <f t="shared" ref="GX6:GX34" si="109">IF(DT6&lt;&gt;0,DT6*LN(1/DT6),0)</f>
        <v>0.23801104320159319</v>
      </c>
      <c r="GY6">
        <f t="shared" ref="GY6:GY34" si="110">IF(DU6&lt;&gt;0,DU6*LN(1/DU6),0)</f>
        <v>0.1236456841557844</v>
      </c>
      <c r="GZ6">
        <f t="shared" ref="GZ6:GZ34" si="111">IF(DV6&lt;&gt;0,DV6*LN(1/DV6),0)</f>
        <v>0</v>
      </c>
      <c r="HA6">
        <f t="shared" ref="HA6:HA34" si="112">IF(DW6&lt;&gt;0,DW6*LN(1/DW6),0)</f>
        <v>2.8216711540053938E-4</v>
      </c>
      <c r="HB6">
        <f t="shared" ref="HB6:HB34" si="113">IF(DX6&lt;&gt;0,DX6*LN(1/DX6),0)</f>
        <v>6.3200205536326617E-2</v>
      </c>
      <c r="HC6">
        <f t="shared" ref="HC6:HC34" si="114">IF(DY6&lt;&gt;0,DY6*LN(1/DY6),0)</f>
        <v>8.1667533415905491E-2</v>
      </c>
      <c r="HD6">
        <f t="shared" ref="HD6:HD34" si="115">IF(DZ6&lt;&gt;0,DZ6*LN(1/DZ6),0)</f>
        <v>4.9948365480609734E-2</v>
      </c>
      <c r="HE6">
        <f t="shared" ref="HE6:HE34" si="116">IF(EA6&lt;&gt;0,EA6*LN(1/EA6),0)</f>
        <v>0.13941748798684561</v>
      </c>
      <c r="HF6">
        <f t="shared" ref="HF6:HF34" si="117">IF(EB6&lt;&gt;0,EB6*LN(1/EB6),0)</f>
        <v>1.3998359662091588E-2</v>
      </c>
      <c r="HG6">
        <f t="shared" ref="HG6:HG34" si="118">IF(EC6&lt;&gt;0,EC6*LN(1/EC6),0)</f>
        <v>1.1850948330311913E-2</v>
      </c>
      <c r="HH6">
        <f t="shared" ref="HH6:HH34" si="119">IF(ED6&lt;&gt;0,ED6*LN(1/ED6),0)</f>
        <v>4.0373744604980943E-3</v>
      </c>
      <c r="HI6">
        <f t="shared" ref="HI6:HI34" si="120">IF(EE6&lt;&gt;0,EE6*LN(1/EE6),0)</f>
        <v>3.7029157170165652E-2</v>
      </c>
      <c r="HJ6">
        <f t="shared" ref="HJ6:HJ34" si="121">IF(EF6&lt;&gt;0,EF6*LN(1/EF6),0)</f>
        <v>3.3917228683650914E-2</v>
      </c>
      <c r="HK6">
        <f t="shared" ref="HK6:HK34" si="122">IF(EG6&lt;&gt;0,EG6*LN(1/EG6),0)</f>
        <v>6.4602738461437149E-3</v>
      </c>
      <c r="HL6">
        <f t="shared" ref="HL6:HL34" si="123">IF(EH6&lt;&gt;0,EH6*LN(1/EH6),0)</f>
        <v>8.5750561046854787E-2</v>
      </c>
      <c r="HM6">
        <f t="shared" ref="HM6:HM34" si="124">IF(EI6&lt;&gt;0,EI6*LN(1/EI6),0)</f>
        <v>4.1619808998465332E-2</v>
      </c>
      <c r="HN6">
        <f t="shared" ref="HN6:HN34" si="125">IF(EJ6&lt;&gt;0,EJ6*LN(1/EJ6),0)</f>
        <v>2.9492328508114729E-2</v>
      </c>
      <c r="HO6">
        <f t="shared" ref="HO6:HO34" si="126">IF(EK6&lt;&gt;0,EK6*LN(1/EK6),0)</f>
        <v>5.1069875835004858E-2</v>
      </c>
      <c r="HP6">
        <f t="shared" ref="HP6:HP34" si="127">IF(EL6&lt;&gt;0,EL6*LN(1/EL6),0)</f>
        <v>5.9471922724332153E-2</v>
      </c>
      <c r="HQ6">
        <f t="shared" ref="HQ6:HQ34" si="128">IF(EM6&lt;&gt;0,EM6*LN(1/EM6),0)</f>
        <v>3.278790688507708E-2</v>
      </c>
      <c r="HR6">
        <f t="shared" ref="HR6:HR34" si="129">IF(EN6&lt;&gt;0,EN6*LN(1/EN6),0)</f>
        <v>6.3542431362460128E-2</v>
      </c>
      <c r="HS6">
        <f t="shared" ref="HS6:HS34" si="130">IF(EO6&lt;&gt;0,EO6*LN(1/EO6),0)</f>
        <v>9.0156490056730199E-3</v>
      </c>
      <c r="HT6">
        <f t="shared" ref="HT6:HT34" si="131">IF(EP6&lt;&gt;0,EP6*LN(1/EP6),0)</f>
        <v>3.8219446701421099E-2</v>
      </c>
      <c r="HU6">
        <f t="shared" ref="HU6:HU34" si="132">IF(EQ6&lt;&gt;0,EQ6*LN(1/EQ6),0)</f>
        <v>1.372579669377026E-2</v>
      </c>
      <c r="HV6">
        <f t="shared" ref="HV6:HV34" si="133">IF(ER6&lt;&gt;0,ER6*LN(1/ER6),0)</f>
        <v>8.790092097230676E-3</v>
      </c>
      <c r="HW6">
        <f t="shared" ref="HW6:HW34" si="134">IF(ES6&lt;&gt;0,ES6*LN(1/ES6),0)</f>
        <v>1.8904308784147759E-2</v>
      </c>
      <c r="HX6">
        <f t="shared" si="8"/>
        <v>0.1279325578481969</v>
      </c>
      <c r="HY6">
        <f t="shared" si="3"/>
        <v>8.1059551715228478E-3</v>
      </c>
      <c r="HZ6">
        <f t="shared" si="3"/>
        <v>2.1815131258887684E-2</v>
      </c>
      <c r="IA6">
        <f t="shared" si="3"/>
        <v>0.10460962133807417</v>
      </c>
      <c r="IB6">
        <f t="shared" si="3"/>
        <v>0.13294485576356579</v>
      </c>
      <c r="IC6">
        <f t="shared" si="3"/>
        <v>6.0041439929377965E-2</v>
      </c>
      <c r="ID6">
        <f t="shared" si="3"/>
        <v>0.10250863156938676</v>
      </c>
      <c r="IE6">
        <f t="shared" si="3"/>
        <v>9.760561570635537E-2</v>
      </c>
      <c r="IF6">
        <f t="shared" si="3"/>
        <v>0.15384398336498969</v>
      </c>
      <c r="IG6">
        <f t="shared" si="3"/>
        <v>0.14332374205321538</v>
      </c>
      <c r="IH6">
        <f t="shared" si="3"/>
        <v>2.7518504427349186E-2</v>
      </c>
      <c r="II6">
        <f t="shared" si="3"/>
        <v>4.21177971243654E-3</v>
      </c>
      <c r="IJ6">
        <f t="shared" si="3"/>
        <v>1.910835882909053E-3</v>
      </c>
      <c r="IK6">
        <f t="shared" si="3"/>
        <v>7.0725246197496178E-2</v>
      </c>
      <c r="IL6">
        <f t="shared" si="3"/>
        <v>8.2659274455716497E-2</v>
      </c>
      <c r="IM6">
        <f t="shared" si="3"/>
        <v>1.3176810074396283E-2</v>
      </c>
      <c r="IN6">
        <f t="shared" si="3"/>
        <v>5.9735046317759104E-2</v>
      </c>
      <c r="IP6">
        <f t="shared" si="6"/>
        <v>3.6205273350538665</v>
      </c>
    </row>
    <row r="7" spans="1:250" x14ac:dyDescent="0.35">
      <c r="A7" t="s">
        <v>48</v>
      </c>
      <c r="B7" t="s">
        <v>49</v>
      </c>
      <c r="C7">
        <v>60076</v>
      </c>
      <c r="F7">
        <v>211</v>
      </c>
      <c r="H7">
        <v>1198</v>
      </c>
      <c r="I7">
        <v>259</v>
      </c>
      <c r="K7">
        <v>226</v>
      </c>
      <c r="L7">
        <v>6</v>
      </c>
      <c r="M7">
        <v>476</v>
      </c>
      <c r="N7">
        <v>573</v>
      </c>
      <c r="O7">
        <v>1886</v>
      </c>
      <c r="P7">
        <v>251</v>
      </c>
      <c r="R7">
        <v>287</v>
      </c>
      <c r="S7">
        <v>61</v>
      </c>
      <c r="T7">
        <v>489</v>
      </c>
      <c r="U7">
        <v>1080</v>
      </c>
      <c r="V7">
        <v>278</v>
      </c>
      <c r="W7">
        <v>712</v>
      </c>
      <c r="X7">
        <v>216</v>
      </c>
      <c r="Y7">
        <v>3329</v>
      </c>
      <c r="Z7">
        <v>642</v>
      </c>
      <c r="AA7">
        <v>68</v>
      </c>
      <c r="AB7">
        <v>681</v>
      </c>
      <c r="AC7">
        <v>330</v>
      </c>
      <c r="AD7">
        <v>83</v>
      </c>
      <c r="AE7">
        <v>450</v>
      </c>
      <c r="AF7">
        <v>492</v>
      </c>
      <c r="AG7">
        <v>133</v>
      </c>
      <c r="AH7">
        <v>44</v>
      </c>
      <c r="AI7">
        <v>314</v>
      </c>
      <c r="AK7">
        <v>506</v>
      </c>
      <c r="AL7">
        <v>632</v>
      </c>
      <c r="AM7">
        <v>4123</v>
      </c>
      <c r="AN7">
        <v>1852</v>
      </c>
      <c r="AO7">
        <v>2695</v>
      </c>
      <c r="AP7">
        <v>6553</v>
      </c>
      <c r="AQ7">
        <v>2091</v>
      </c>
      <c r="AR7">
        <v>4</v>
      </c>
      <c r="AT7">
        <v>1075</v>
      </c>
      <c r="AU7">
        <v>940</v>
      </c>
      <c r="AV7">
        <v>332</v>
      </c>
      <c r="AW7">
        <v>1781</v>
      </c>
      <c r="AX7">
        <v>166</v>
      </c>
      <c r="AY7">
        <v>357</v>
      </c>
      <c r="AZ7">
        <v>10</v>
      </c>
      <c r="BA7">
        <v>190</v>
      </c>
      <c r="BB7">
        <v>247</v>
      </c>
      <c r="BC7">
        <v>201</v>
      </c>
      <c r="BD7">
        <v>928</v>
      </c>
      <c r="BE7">
        <v>382</v>
      </c>
      <c r="BF7">
        <v>534</v>
      </c>
      <c r="BG7">
        <v>540</v>
      </c>
      <c r="BH7">
        <v>810</v>
      </c>
      <c r="BI7">
        <v>228</v>
      </c>
      <c r="BJ7">
        <v>579</v>
      </c>
      <c r="BK7">
        <v>5</v>
      </c>
      <c r="BL7">
        <v>285</v>
      </c>
      <c r="BM7">
        <v>53</v>
      </c>
      <c r="BN7">
        <v>119</v>
      </c>
      <c r="BO7">
        <v>183</v>
      </c>
      <c r="BP7">
        <v>2524</v>
      </c>
      <c r="BQ7">
        <v>97</v>
      </c>
      <c r="BR7">
        <v>223</v>
      </c>
      <c r="BS7">
        <v>1023</v>
      </c>
      <c r="BT7">
        <v>735</v>
      </c>
      <c r="BU7">
        <v>1037</v>
      </c>
      <c r="BV7">
        <v>944</v>
      </c>
      <c r="BW7">
        <v>1663</v>
      </c>
      <c r="BX7">
        <v>2255</v>
      </c>
      <c r="BY7">
        <v>3588</v>
      </c>
      <c r="BZ7">
        <v>224</v>
      </c>
      <c r="CA7">
        <v>67</v>
      </c>
      <c r="CC7">
        <v>586</v>
      </c>
      <c r="CD7">
        <v>939</v>
      </c>
      <c r="CE7">
        <v>257</v>
      </c>
      <c r="CF7">
        <v>738</v>
      </c>
      <c r="CH7">
        <f t="shared" si="4"/>
        <v>0</v>
      </c>
      <c r="CI7">
        <f t="shared" si="9"/>
        <v>0</v>
      </c>
      <c r="CJ7">
        <f t="shared" si="10"/>
        <v>3.5122178573806511E-3</v>
      </c>
      <c r="CK7">
        <f t="shared" si="11"/>
        <v>0</v>
      </c>
      <c r="CL7">
        <f t="shared" si="12"/>
        <v>1.9941407550436115E-2</v>
      </c>
      <c r="CM7">
        <f t="shared" si="13"/>
        <v>4.3112058059790927E-3</v>
      </c>
      <c r="CN7">
        <f t="shared" si="14"/>
        <v>0</v>
      </c>
      <c r="CO7">
        <f t="shared" si="15"/>
        <v>3.7619015913176643E-3</v>
      </c>
      <c r="CP7">
        <f t="shared" si="16"/>
        <v>9.9873493574805251E-5</v>
      </c>
      <c r="CQ7">
        <f t="shared" si="17"/>
        <v>7.9232971569345497E-3</v>
      </c>
      <c r="CR7">
        <f t="shared" si="18"/>
        <v>9.5379186363939005E-3</v>
      </c>
      <c r="CS7">
        <f t="shared" si="19"/>
        <v>3.139356814701378E-2</v>
      </c>
      <c r="CT7">
        <f t="shared" si="20"/>
        <v>4.1780411478793524E-3</v>
      </c>
      <c r="CU7">
        <f t="shared" si="21"/>
        <v>0</v>
      </c>
      <c r="CV7">
        <f t="shared" si="22"/>
        <v>4.7772821093281844E-3</v>
      </c>
      <c r="CW7">
        <f t="shared" si="23"/>
        <v>1.0153805180105201E-3</v>
      </c>
      <c r="CX7">
        <f t="shared" si="24"/>
        <v>8.1396897263466272E-3</v>
      </c>
      <c r="CY7">
        <f t="shared" si="25"/>
        <v>1.7977228843464945E-2</v>
      </c>
      <c r="CZ7">
        <f t="shared" si="26"/>
        <v>4.6274718689659766E-3</v>
      </c>
      <c r="DA7">
        <f t="shared" si="27"/>
        <v>1.1851654570876889E-2</v>
      </c>
      <c r="DB7">
        <f t="shared" si="28"/>
        <v>3.5954457686929887E-3</v>
      </c>
      <c r="DC7">
        <f t="shared" si="29"/>
        <v>5.5413143351754443E-2</v>
      </c>
      <c r="DD7">
        <f t="shared" si="30"/>
        <v>1.0686463812504161E-2</v>
      </c>
      <c r="DE7">
        <f t="shared" si="31"/>
        <v>1.1318995938477928E-3</v>
      </c>
      <c r="DF7">
        <f t="shared" si="32"/>
        <v>1.1335641520740396E-2</v>
      </c>
      <c r="DG7">
        <f t="shared" si="33"/>
        <v>5.4930421466142885E-3</v>
      </c>
      <c r="DH7">
        <f t="shared" si="34"/>
        <v>1.3815833277848058E-3</v>
      </c>
      <c r="DI7">
        <f t="shared" si="35"/>
        <v>7.4905120181103938E-3</v>
      </c>
      <c r="DJ7">
        <f t="shared" si="36"/>
        <v>8.1896264731340304E-3</v>
      </c>
      <c r="DK7">
        <f t="shared" si="37"/>
        <v>2.2138624409081828E-3</v>
      </c>
      <c r="DL7">
        <f t="shared" si="38"/>
        <v>7.3240561954857183E-4</v>
      </c>
      <c r="DM7">
        <f t="shared" si="39"/>
        <v>5.2267128304148078E-3</v>
      </c>
      <c r="DN7">
        <f t="shared" si="40"/>
        <v>0</v>
      </c>
      <c r="DO7">
        <f t="shared" si="41"/>
        <v>8.4226646248085763E-3</v>
      </c>
      <c r="DP7">
        <f t="shared" si="42"/>
        <v>1.0520007989879485E-2</v>
      </c>
      <c r="DQ7">
        <f t="shared" si="43"/>
        <v>6.8629735668153669E-2</v>
      </c>
      <c r="DR7">
        <f t="shared" si="44"/>
        <v>3.0827618350089885E-2</v>
      </c>
      <c r="DS7">
        <f t="shared" si="45"/>
        <v>4.4859844197350021E-2</v>
      </c>
      <c r="DT7">
        <f t="shared" si="46"/>
        <v>0.1090785005659498</v>
      </c>
      <c r="DU7">
        <f t="shared" si="47"/>
        <v>3.4805912510819631E-2</v>
      </c>
      <c r="DV7">
        <f t="shared" si="48"/>
        <v>6.6582329049870163E-5</v>
      </c>
      <c r="DW7">
        <f t="shared" si="49"/>
        <v>0</v>
      </c>
      <c r="DX7">
        <f t="shared" si="50"/>
        <v>1.7894000932152605E-2</v>
      </c>
      <c r="DY7">
        <f t="shared" si="51"/>
        <v>1.564684732671949E-2</v>
      </c>
      <c r="DZ7">
        <f t="shared" si="52"/>
        <v>5.5263333111392234E-3</v>
      </c>
      <c r="EA7">
        <f t="shared" si="53"/>
        <v>2.9645782009454689E-2</v>
      </c>
      <c r="EB7">
        <f t="shared" si="54"/>
        <v>2.7631666555696117E-3</v>
      </c>
      <c r="EC7">
        <f t="shared" si="55"/>
        <v>5.9424728677009118E-3</v>
      </c>
      <c r="ED7">
        <f t="shared" si="56"/>
        <v>1.6645582262467541E-4</v>
      </c>
      <c r="EE7">
        <f t="shared" si="57"/>
        <v>3.1626606298688327E-3</v>
      </c>
      <c r="EF7">
        <f t="shared" si="58"/>
        <v>4.1114588188294826E-3</v>
      </c>
      <c r="EG7">
        <f t="shared" si="59"/>
        <v>3.3457620347559758E-3</v>
      </c>
      <c r="EH7">
        <f t="shared" si="60"/>
        <v>1.5447100339569877E-2</v>
      </c>
      <c r="EI7">
        <f t="shared" si="61"/>
        <v>6.3586124242626003E-3</v>
      </c>
      <c r="EJ7">
        <f t="shared" si="62"/>
        <v>8.8887409281576662E-3</v>
      </c>
      <c r="EK7">
        <f t="shared" si="63"/>
        <v>8.9886144217324725E-3</v>
      </c>
      <c r="EL7">
        <f t="shared" si="64"/>
        <v>1.3482921632598708E-2</v>
      </c>
      <c r="EM7">
        <f t="shared" si="65"/>
        <v>3.7951927558425992E-3</v>
      </c>
      <c r="EN7">
        <f t="shared" si="66"/>
        <v>9.6377921299687069E-3</v>
      </c>
      <c r="EO7">
        <f t="shared" si="67"/>
        <v>8.3227911312337707E-5</v>
      </c>
      <c r="EP7">
        <f t="shared" si="68"/>
        <v>4.7439909448032495E-3</v>
      </c>
      <c r="EQ7">
        <f t="shared" si="69"/>
        <v>8.8221585991077973E-4</v>
      </c>
      <c r="ER7">
        <f t="shared" si="70"/>
        <v>1.9808242892336374E-3</v>
      </c>
      <c r="ES7">
        <f t="shared" si="71"/>
        <v>3.0461415540315598E-3</v>
      </c>
      <c r="ET7">
        <f t="shared" si="7"/>
        <v>4.2013449630468075E-2</v>
      </c>
      <c r="EU7">
        <f t="shared" si="1"/>
        <v>1.6146214794593515E-3</v>
      </c>
      <c r="EV7">
        <f t="shared" si="1"/>
        <v>3.7119648445302616E-3</v>
      </c>
      <c r="EW7">
        <f t="shared" si="1"/>
        <v>1.7028430654504295E-2</v>
      </c>
      <c r="EX7">
        <f t="shared" si="1"/>
        <v>1.2234502962913642E-2</v>
      </c>
      <c r="EY7">
        <f t="shared" si="1"/>
        <v>1.7261468806178841E-2</v>
      </c>
      <c r="EZ7">
        <f t="shared" si="1"/>
        <v>1.571342965576936E-2</v>
      </c>
      <c r="FA7">
        <f t="shared" si="1"/>
        <v>2.768160330248352E-2</v>
      </c>
      <c r="FB7">
        <f t="shared" si="1"/>
        <v>3.7535788001864308E-2</v>
      </c>
      <c r="FC7">
        <f t="shared" si="1"/>
        <v>5.9724349157733538E-2</v>
      </c>
      <c r="FD7">
        <f t="shared" si="1"/>
        <v>3.728610426792729E-3</v>
      </c>
      <c r="FE7">
        <f t="shared" si="1"/>
        <v>1.1152540115853253E-3</v>
      </c>
      <c r="FF7">
        <f t="shared" si="1"/>
        <v>0</v>
      </c>
      <c r="FG7">
        <f t="shared" si="1"/>
        <v>9.7543112058059798E-3</v>
      </c>
      <c r="FH7">
        <f t="shared" si="1"/>
        <v>1.563020174445702E-2</v>
      </c>
      <c r="FI7">
        <f t="shared" si="1"/>
        <v>4.2779146414541579E-3</v>
      </c>
      <c r="FJ7">
        <f t="shared" si="1"/>
        <v>1.2284439709701046E-2</v>
      </c>
      <c r="FL7">
        <f t="shared" si="5"/>
        <v>0</v>
      </c>
      <c r="FM7">
        <f t="shared" si="72"/>
        <v>0</v>
      </c>
      <c r="FN7">
        <f t="shared" si="73"/>
        <v>1.984932581848366E-2</v>
      </c>
      <c r="FO7">
        <f t="shared" si="74"/>
        <v>0</v>
      </c>
      <c r="FP7">
        <f t="shared" si="75"/>
        <v>7.8069751636673401E-2</v>
      </c>
      <c r="FQ7">
        <f t="shared" si="76"/>
        <v>2.3481144715995019E-2</v>
      </c>
      <c r="FR7">
        <f t="shared" si="77"/>
        <v>0</v>
      </c>
      <c r="FS7">
        <f t="shared" si="78"/>
        <v>2.10020597209205E-2</v>
      </c>
      <c r="FT7">
        <f t="shared" si="79"/>
        <v>9.1999529633438482E-4</v>
      </c>
      <c r="FU7">
        <f t="shared" si="80"/>
        <v>3.8332498461894404E-2</v>
      </c>
      <c r="FV7">
        <f t="shared" si="81"/>
        <v>4.4374975598357895E-2</v>
      </c>
      <c r="FW7">
        <f t="shared" si="82"/>
        <v>0.1086579188119562</v>
      </c>
      <c r="FX7">
        <f t="shared" si="83"/>
        <v>2.2886944945828873E-2</v>
      </c>
      <c r="FY7">
        <f t="shared" si="84"/>
        <v>0</v>
      </c>
      <c r="FZ7">
        <f t="shared" si="85"/>
        <v>2.5529238993814485E-2</v>
      </c>
      <c r="GA7">
        <f t="shared" si="86"/>
        <v>6.9985019370677444E-3</v>
      </c>
      <c r="GB7">
        <f t="shared" si="87"/>
        <v>3.9160073457619397E-2</v>
      </c>
      <c r="GC7">
        <f t="shared" si="88"/>
        <v>7.2244179657496882E-2</v>
      </c>
      <c r="GD7">
        <f t="shared" si="89"/>
        <v>2.487610687716366E-2</v>
      </c>
      <c r="GE7">
        <f t="shared" si="90"/>
        <v>5.2565498867741006E-2</v>
      </c>
      <c r="GF7">
        <f t="shared" si="91"/>
        <v>2.0235482663734636E-2</v>
      </c>
      <c r="GG7">
        <f t="shared" si="92"/>
        <v>0.16030681407667349</v>
      </c>
      <c r="GH7">
        <f t="shared" si="93"/>
        <v>4.8503480466276012E-2</v>
      </c>
      <c r="GI7">
        <f t="shared" si="94"/>
        <v>7.6786461162220649E-3</v>
      </c>
      <c r="GJ7">
        <f t="shared" si="95"/>
        <v>5.0781445427788598E-2</v>
      </c>
      <c r="GK7">
        <f t="shared" si="96"/>
        <v>2.8587291216383117E-2</v>
      </c>
      <c r="GL7">
        <f t="shared" si="97"/>
        <v>9.0970700975080976E-3</v>
      </c>
      <c r="GM7">
        <f t="shared" si="98"/>
        <v>3.6659450622586354E-2</v>
      </c>
      <c r="GN7">
        <f t="shared" si="99"/>
        <v>3.9350229692354959E-2</v>
      </c>
      <c r="GO7">
        <f t="shared" si="100"/>
        <v>1.3533377802912885E-2</v>
      </c>
      <c r="GP7">
        <f t="shared" si="101"/>
        <v>5.2873651239416283E-3</v>
      </c>
      <c r="GQ7">
        <f t="shared" si="102"/>
        <v>2.7461006628454066E-2</v>
      </c>
      <c r="GR7">
        <f t="shared" si="103"/>
        <v>0</v>
      </c>
      <c r="GS7">
        <f t="shared" si="104"/>
        <v>4.0233628949018427E-2</v>
      </c>
      <c r="GT7">
        <f t="shared" si="105"/>
        <v>4.7913127193835871E-2</v>
      </c>
      <c r="GU7">
        <f t="shared" si="106"/>
        <v>0.18386107775866187</v>
      </c>
      <c r="GV7">
        <f t="shared" si="107"/>
        <v>0.10725989791519125</v>
      </c>
      <c r="GW7">
        <f t="shared" si="108"/>
        <v>0.13925447667849886</v>
      </c>
      <c r="GX7">
        <f t="shared" si="109"/>
        <v>0.24168386665432107</v>
      </c>
      <c r="GY7">
        <f t="shared" si="110"/>
        <v>0.1168771406621827</v>
      </c>
      <c r="GZ7">
        <f t="shared" si="111"/>
        <v>6.4032700880255547E-4</v>
      </c>
      <c r="HA7">
        <f t="shared" si="112"/>
        <v>0</v>
      </c>
      <c r="HB7">
        <f t="shared" si="113"/>
        <v>7.1992750818895834E-2</v>
      </c>
      <c r="HC7">
        <f t="shared" si="114"/>
        <v>6.505154606161756E-2</v>
      </c>
      <c r="HD7">
        <f t="shared" si="115"/>
        <v>2.872715568313107E-2</v>
      </c>
      <c r="HE7">
        <f t="shared" si="116"/>
        <v>0.10430676956566311</v>
      </c>
      <c r="HF7">
        <f t="shared" si="117"/>
        <v>1.6278859018290865E-2</v>
      </c>
      <c r="HG7">
        <f t="shared" si="118"/>
        <v>3.0458916756489485E-2</v>
      </c>
      <c r="HH7">
        <f t="shared" si="119"/>
        <v>1.4482955944689101E-3</v>
      </c>
      <c r="HI7">
        <f t="shared" si="120"/>
        <v>1.8205355058448419E-2</v>
      </c>
      <c r="HJ7">
        <f t="shared" si="121"/>
        <v>2.2588261707092366E-2</v>
      </c>
      <c r="HK7">
        <f t="shared" si="122"/>
        <v>1.907104701464055E-2</v>
      </c>
      <c r="HL7">
        <f t="shared" si="123"/>
        <v>6.4419567338778266E-2</v>
      </c>
      <c r="HM7">
        <f t="shared" si="124"/>
        <v>3.2161512539593484E-2</v>
      </c>
      <c r="HN7">
        <f t="shared" si="125"/>
        <v>4.1981255562505114E-2</v>
      </c>
      <c r="HO7">
        <f t="shared" si="126"/>
        <v>4.2352522572312763E-2</v>
      </c>
      <c r="HP7">
        <f t="shared" si="127"/>
        <v>5.8061929581093609E-2</v>
      </c>
      <c r="HQ7">
        <f t="shared" si="128"/>
        <v>2.1154480618559738E-2</v>
      </c>
      <c r="HR7">
        <f t="shared" si="129"/>
        <v>4.4739240452887734E-2</v>
      </c>
      <c r="HS7">
        <f t="shared" si="130"/>
        <v>7.8183698930449515E-4</v>
      </c>
      <c r="HT7">
        <f t="shared" si="131"/>
        <v>2.5384509786373827E-2</v>
      </c>
      <c r="HU7">
        <f t="shared" si="132"/>
        <v>6.204689243907509E-3</v>
      </c>
      <c r="HV7">
        <f t="shared" si="133"/>
        <v>1.2329130158007509E-2</v>
      </c>
      <c r="HW7">
        <f t="shared" si="134"/>
        <v>1.7648977266921585E-2</v>
      </c>
      <c r="HX7">
        <f t="shared" si="8"/>
        <v>0.13317278244631572</v>
      </c>
      <c r="HY7">
        <f t="shared" si="3"/>
        <v>1.0379844007569455E-2</v>
      </c>
      <c r="HZ7">
        <f t="shared" si="3"/>
        <v>2.077287514939366E-2</v>
      </c>
      <c r="IA7">
        <f t="shared" si="3"/>
        <v>6.9354600372901712E-2</v>
      </c>
      <c r="IB7">
        <f t="shared" si="3"/>
        <v>5.3874575158595554E-2</v>
      </c>
      <c r="IC7">
        <f t="shared" si="3"/>
        <v>7.0069109170475638E-2</v>
      </c>
      <c r="ID7">
        <f t="shared" si="3"/>
        <v>6.5261637358177846E-2</v>
      </c>
      <c r="IE7">
        <f t="shared" si="3"/>
        <v>9.9293557472558427E-2</v>
      </c>
      <c r="IF7">
        <f t="shared" si="3"/>
        <v>0.12320973974043715</v>
      </c>
      <c r="IG7">
        <f t="shared" si="3"/>
        <v>0.16830414064735774</v>
      </c>
      <c r="IH7">
        <f t="shared" si="3"/>
        <v>2.0849344207360287E-2</v>
      </c>
      <c r="II7">
        <f t="shared" si="3"/>
        <v>7.5822474336608939E-3</v>
      </c>
      <c r="IJ7">
        <f t="shared" si="3"/>
        <v>0</v>
      </c>
      <c r="IK7">
        <f t="shared" si="3"/>
        <v>4.5162908769135708E-2</v>
      </c>
      <c r="IL7">
        <f t="shared" si="3"/>
        <v>6.4998979014299532E-2</v>
      </c>
      <c r="IM7">
        <f t="shared" si="3"/>
        <v>2.3332985430247928E-2</v>
      </c>
      <c r="IN7">
        <f t="shared" si="3"/>
        <v>5.4044432863590272E-2</v>
      </c>
      <c r="IP7">
        <f t="shared" si="6"/>
        <v>3.6791657861837566</v>
      </c>
    </row>
    <row r="8" spans="1:250" x14ac:dyDescent="0.35">
      <c r="A8" t="s">
        <v>50</v>
      </c>
      <c r="B8" t="s">
        <v>51</v>
      </c>
      <c r="C8">
        <v>59935</v>
      </c>
      <c r="F8">
        <v>26</v>
      </c>
      <c r="H8">
        <v>1942</v>
      </c>
      <c r="I8">
        <v>31</v>
      </c>
      <c r="K8">
        <v>43</v>
      </c>
      <c r="L8">
        <v>64</v>
      </c>
      <c r="M8">
        <v>3</v>
      </c>
      <c r="N8">
        <v>142</v>
      </c>
      <c r="O8">
        <v>22</v>
      </c>
      <c r="P8">
        <v>180</v>
      </c>
      <c r="R8">
        <v>600</v>
      </c>
      <c r="T8">
        <v>470</v>
      </c>
      <c r="U8">
        <v>120</v>
      </c>
      <c r="V8">
        <v>6</v>
      </c>
      <c r="W8">
        <v>497</v>
      </c>
      <c r="X8">
        <v>83</v>
      </c>
      <c r="Y8">
        <v>126</v>
      </c>
      <c r="Z8">
        <v>219</v>
      </c>
      <c r="AA8">
        <v>452</v>
      </c>
      <c r="AB8">
        <v>2319</v>
      </c>
      <c r="AC8">
        <v>131</v>
      </c>
      <c r="AD8">
        <v>454</v>
      </c>
      <c r="AE8">
        <v>681</v>
      </c>
      <c r="AF8">
        <v>574</v>
      </c>
      <c r="AG8">
        <v>113</v>
      </c>
      <c r="AH8">
        <v>33</v>
      </c>
      <c r="AI8">
        <v>290</v>
      </c>
      <c r="AJ8">
        <v>7</v>
      </c>
      <c r="AK8">
        <v>406</v>
      </c>
      <c r="AL8">
        <v>431</v>
      </c>
      <c r="AM8">
        <v>4154</v>
      </c>
      <c r="AN8">
        <v>1603</v>
      </c>
      <c r="AO8">
        <v>2858</v>
      </c>
      <c r="AP8">
        <v>7319</v>
      </c>
      <c r="AQ8">
        <v>1707</v>
      </c>
      <c r="AR8">
        <v>92</v>
      </c>
      <c r="AS8">
        <v>2</v>
      </c>
      <c r="AT8">
        <v>539</v>
      </c>
      <c r="AU8">
        <v>784</v>
      </c>
      <c r="AV8">
        <v>1068</v>
      </c>
      <c r="AW8">
        <v>2879</v>
      </c>
      <c r="AX8">
        <v>159</v>
      </c>
      <c r="AY8">
        <v>86</v>
      </c>
      <c r="AZ8">
        <v>44</v>
      </c>
      <c r="BA8">
        <v>243</v>
      </c>
      <c r="BB8">
        <v>458</v>
      </c>
      <c r="BC8">
        <v>33</v>
      </c>
      <c r="BD8">
        <v>1168</v>
      </c>
      <c r="BE8">
        <v>233</v>
      </c>
      <c r="BF8">
        <v>493</v>
      </c>
      <c r="BG8">
        <v>1052</v>
      </c>
      <c r="BH8">
        <v>933</v>
      </c>
      <c r="BI8">
        <v>824</v>
      </c>
      <c r="BJ8">
        <v>1238</v>
      </c>
      <c r="BK8">
        <v>59</v>
      </c>
      <c r="BL8">
        <v>416</v>
      </c>
      <c r="BM8">
        <v>114</v>
      </c>
      <c r="BN8">
        <v>80</v>
      </c>
      <c r="BO8">
        <v>396</v>
      </c>
      <c r="BP8">
        <v>2902</v>
      </c>
      <c r="BQ8">
        <v>145</v>
      </c>
      <c r="BR8">
        <v>187</v>
      </c>
      <c r="BS8">
        <v>1991</v>
      </c>
      <c r="BT8">
        <v>1202</v>
      </c>
      <c r="BU8">
        <v>1029</v>
      </c>
      <c r="BV8">
        <v>1318</v>
      </c>
      <c r="BW8">
        <v>1654</v>
      </c>
      <c r="BX8">
        <v>2432</v>
      </c>
      <c r="BY8">
        <v>2416</v>
      </c>
      <c r="BZ8">
        <v>354</v>
      </c>
      <c r="CA8">
        <v>56</v>
      </c>
      <c r="CB8">
        <v>145</v>
      </c>
      <c r="CC8">
        <v>797</v>
      </c>
      <c r="CD8">
        <v>914</v>
      </c>
      <c r="CE8">
        <v>87</v>
      </c>
      <c r="CF8">
        <v>807</v>
      </c>
      <c r="CH8">
        <f t="shared" si="4"/>
        <v>0</v>
      </c>
      <c r="CI8">
        <f t="shared" si="9"/>
        <v>0</v>
      </c>
      <c r="CJ8">
        <f t="shared" si="10"/>
        <v>4.3380328689413531E-4</v>
      </c>
      <c r="CK8">
        <f t="shared" si="11"/>
        <v>0</v>
      </c>
      <c r="CL8">
        <f t="shared" si="12"/>
        <v>3.2401768582631184E-2</v>
      </c>
      <c r="CM8">
        <f t="shared" si="13"/>
        <v>5.1722699591223828E-4</v>
      </c>
      <c r="CN8">
        <f t="shared" si="14"/>
        <v>0</v>
      </c>
      <c r="CO8">
        <f t="shared" si="15"/>
        <v>7.1744389755568527E-4</v>
      </c>
      <c r="CP8">
        <f t="shared" si="16"/>
        <v>1.0678234754317177E-3</v>
      </c>
      <c r="CQ8">
        <f t="shared" si="17"/>
        <v>5.0054225410861769E-5</v>
      </c>
      <c r="CR8">
        <f t="shared" si="18"/>
        <v>2.3692333361141236E-3</v>
      </c>
      <c r="CS8">
        <f t="shared" si="19"/>
        <v>3.6706431967965298E-4</v>
      </c>
      <c r="CT8">
        <f t="shared" si="20"/>
        <v>3.0032535246517062E-3</v>
      </c>
      <c r="CU8">
        <f t="shared" si="21"/>
        <v>0</v>
      </c>
      <c r="CV8">
        <f t="shared" si="22"/>
        <v>1.0010845082172353E-2</v>
      </c>
      <c r="CW8">
        <f t="shared" si="23"/>
        <v>0</v>
      </c>
      <c r="CX8">
        <f t="shared" si="24"/>
        <v>7.8418286477016774E-3</v>
      </c>
      <c r="CY8">
        <f t="shared" si="25"/>
        <v>2.0021690164344708E-3</v>
      </c>
      <c r="CZ8">
        <f t="shared" si="26"/>
        <v>1.0010845082172354E-4</v>
      </c>
      <c r="DA8">
        <f t="shared" si="27"/>
        <v>8.2923166763994322E-3</v>
      </c>
      <c r="DB8">
        <f t="shared" si="28"/>
        <v>1.3848335697005088E-3</v>
      </c>
      <c r="DC8">
        <f t="shared" si="29"/>
        <v>2.1022774672561943E-3</v>
      </c>
      <c r="DD8">
        <f t="shared" si="30"/>
        <v>3.6539584549929089E-3</v>
      </c>
      <c r="DE8">
        <f t="shared" si="31"/>
        <v>7.541503295236506E-3</v>
      </c>
      <c r="DF8">
        <f t="shared" si="32"/>
        <v>3.8691916242596144E-2</v>
      </c>
      <c r="DG8">
        <f t="shared" si="33"/>
        <v>2.1857011762742972E-3</v>
      </c>
      <c r="DH8">
        <f t="shared" si="34"/>
        <v>7.5748727788437472E-3</v>
      </c>
      <c r="DI8">
        <f t="shared" si="35"/>
        <v>1.1362309168265621E-2</v>
      </c>
      <c r="DJ8">
        <f t="shared" si="36"/>
        <v>9.577041795278218E-3</v>
      </c>
      <c r="DK8">
        <f t="shared" si="37"/>
        <v>1.8853758238091265E-3</v>
      </c>
      <c r="DL8">
        <f t="shared" si="38"/>
        <v>5.5059647951947945E-4</v>
      </c>
      <c r="DM8">
        <f t="shared" si="39"/>
        <v>4.8385751230499707E-3</v>
      </c>
      <c r="DN8">
        <f t="shared" si="40"/>
        <v>1.1679319262534412E-4</v>
      </c>
      <c r="DO8">
        <f t="shared" si="41"/>
        <v>6.7740051722699592E-3</v>
      </c>
      <c r="DP8">
        <f t="shared" si="42"/>
        <v>7.1911237173604738E-3</v>
      </c>
      <c r="DQ8">
        <f t="shared" si="43"/>
        <v>6.9308417452239923E-2</v>
      </c>
      <c r="DR8">
        <f t="shared" si="44"/>
        <v>2.6745641111203804E-2</v>
      </c>
      <c r="DS8">
        <f t="shared" si="45"/>
        <v>4.7684992074747641E-2</v>
      </c>
      <c r="DT8">
        <f t="shared" si="46"/>
        <v>0.12211562526069909</v>
      </c>
      <c r="DU8">
        <f t="shared" si="47"/>
        <v>2.8480854258780344E-2</v>
      </c>
      <c r="DV8">
        <f t="shared" si="48"/>
        <v>1.5349962459330943E-3</v>
      </c>
      <c r="DW8">
        <f t="shared" si="49"/>
        <v>3.3369483607241179E-5</v>
      </c>
      <c r="DX8">
        <f t="shared" si="50"/>
        <v>8.9930758321514967E-3</v>
      </c>
      <c r="DY8">
        <f t="shared" si="51"/>
        <v>1.3080837574038542E-2</v>
      </c>
      <c r="DZ8">
        <f t="shared" si="52"/>
        <v>1.7819304246266789E-2</v>
      </c>
      <c r="EA8">
        <f t="shared" si="53"/>
        <v>4.8035371652623678E-2</v>
      </c>
      <c r="EB8">
        <f t="shared" si="54"/>
        <v>2.6528739467756735E-3</v>
      </c>
      <c r="EC8">
        <f t="shared" si="55"/>
        <v>1.4348877951113705E-3</v>
      </c>
      <c r="ED8">
        <f t="shared" si="56"/>
        <v>7.3412863935930597E-4</v>
      </c>
      <c r="EE8">
        <f t="shared" si="57"/>
        <v>4.0543922582798033E-3</v>
      </c>
      <c r="EF8">
        <f t="shared" si="58"/>
        <v>7.6416117460582295E-3</v>
      </c>
      <c r="EG8">
        <f t="shared" si="59"/>
        <v>5.5059647951947945E-4</v>
      </c>
      <c r="EH8">
        <f t="shared" si="60"/>
        <v>1.9487778426628848E-2</v>
      </c>
      <c r="EI8">
        <f t="shared" si="61"/>
        <v>3.8875448402435971E-3</v>
      </c>
      <c r="EJ8">
        <f t="shared" si="62"/>
        <v>8.2255777091849499E-3</v>
      </c>
      <c r="EK8">
        <f t="shared" si="63"/>
        <v>1.755234837740886E-2</v>
      </c>
      <c r="EL8">
        <f t="shared" si="64"/>
        <v>1.556686410277801E-2</v>
      </c>
      <c r="EM8">
        <f t="shared" si="65"/>
        <v>1.3748227246183365E-2</v>
      </c>
      <c r="EN8">
        <f t="shared" si="66"/>
        <v>2.065571035288229E-2</v>
      </c>
      <c r="EO8">
        <f t="shared" si="67"/>
        <v>9.8439976641361481E-4</v>
      </c>
      <c r="EP8">
        <f t="shared" si="68"/>
        <v>6.940852590306165E-3</v>
      </c>
      <c r="EQ8">
        <f t="shared" si="69"/>
        <v>1.9020605656127471E-3</v>
      </c>
      <c r="ER8">
        <f t="shared" si="70"/>
        <v>1.3347793442896471E-3</v>
      </c>
      <c r="ES8">
        <f t="shared" si="71"/>
        <v>6.6071577542337534E-3</v>
      </c>
      <c r="ET8">
        <f t="shared" si="7"/>
        <v>4.841912071410695E-2</v>
      </c>
      <c r="EU8">
        <f t="shared" si="1"/>
        <v>2.4192875615249854E-3</v>
      </c>
      <c r="EV8">
        <f t="shared" si="1"/>
        <v>3.1200467172770503E-3</v>
      </c>
      <c r="EW8">
        <f t="shared" si="1"/>
        <v>3.3219320931008593E-2</v>
      </c>
      <c r="EX8">
        <f t="shared" si="1"/>
        <v>2.0055059647951949E-2</v>
      </c>
      <c r="EY8">
        <f t="shared" si="1"/>
        <v>1.7168599315925587E-2</v>
      </c>
      <c r="EZ8">
        <f t="shared" si="1"/>
        <v>2.1990489697171937E-2</v>
      </c>
      <c r="FA8">
        <f t="shared" si="1"/>
        <v>2.7596562943188453E-2</v>
      </c>
      <c r="FB8">
        <f t="shared" si="1"/>
        <v>4.0577292066405271E-2</v>
      </c>
      <c r="FC8">
        <f t="shared" si="1"/>
        <v>4.0310336197547342E-2</v>
      </c>
      <c r="FD8">
        <f t="shared" si="1"/>
        <v>5.9063985984816889E-3</v>
      </c>
      <c r="FE8">
        <f t="shared" si="1"/>
        <v>9.3434554100275296E-4</v>
      </c>
      <c r="FF8">
        <f t="shared" si="1"/>
        <v>2.4192875615249854E-3</v>
      </c>
      <c r="FG8">
        <f t="shared" si="1"/>
        <v>1.3297739217485609E-2</v>
      </c>
      <c r="FH8">
        <f t="shared" si="1"/>
        <v>1.5249854008509218E-2</v>
      </c>
      <c r="FI8">
        <f t="shared" si="1"/>
        <v>1.4515725369149913E-3</v>
      </c>
      <c r="FJ8">
        <f t="shared" si="1"/>
        <v>1.3464586635521815E-2</v>
      </c>
      <c r="FL8">
        <f t="shared" si="5"/>
        <v>0</v>
      </c>
      <c r="FM8">
        <f t="shared" si="72"/>
        <v>0</v>
      </c>
      <c r="FN8">
        <f t="shared" si="73"/>
        <v>3.3589038783367426E-3</v>
      </c>
      <c r="FO8">
        <f t="shared" si="74"/>
        <v>0</v>
      </c>
      <c r="FP8">
        <f t="shared" si="75"/>
        <v>0.11112323503488852</v>
      </c>
      <c r="FQ8">
        <f t="shared" si="76"/>
        <v>3.913871530839037E-3</v>
      </c>
      <c r="FR8">
        <f t="shared" si="77"/>
        <v>0</v>
      </c>
      <c r="FS8">
        <f t="shared" si="78"/>
        <v>5.1941616686868837E-3</v>
      </c>
      <c r="FT8">
        <f t="shared" si="79"/>
        <v>7.3061900656714411E-3</v>
      </c>
      <c r="FU8">
        <f t="shared" si="80"/>
        <v>4.9565714350411738E-4</v>
      </c>
      <c r="FV8">
        <f t="shared" si="81"/>
        <v>1.4322462977420063E-2</v>
      </c>
      <c r="FW8">
        <f t="shared" si="82"/>
        <v>2.9034690294522979E-3</v>
      </c>
      <c r="FX8">
        <f t="shared" si="83"/>
        <v>1.744307387261497E-2</v>
      </c>
      <c r="FY8">
        <f t="shared" si="84"/>
        <v>0</v>
      </c>
      <c r="FZ8">
        <f t="shared" si="85"/>
        <v>4.6090794348127677E-2</v>
      </c>
      <c r="GA8">
        <f t="shared" si="86"/>
        <v>0</v>
      </c>
      <c r="GB8">
        <f t="shared" si="87"/>
        <v>3.8019406293325023E-2</v>
      </c>
      <c r="GC8">
        <f t="shared" si="88"/>
        <v>1.2440525591776067E-2</v>
      </c>
      <c r="GD8">
        <f t="shared" si="89"/>
        <v>9.2192439657093307E-4</v>
      </c>
      <c r="GE8">
        <f t="shared" si="90"/>
        <v>3.9740313165740414E-2</v>
      </c>
      <c r="GF8">
        <f t="shared" si="91"/>
        <v>9.1152173348811542E-3</v>
      </c>
      <c r="GG8">
        <f t="shared" si="92"/>
        <v>1.2959981408607742E-2</v>
      </c>
      <c r="GH8">
        <f t="shared" si="93"/>
        <v>2.050581092501225E-2</v>
      </c>
      <c r="GI8">
        <f t="shared" si="94"/>
        <v>3.6857843511231399E-2</v>
      </c>
      <c r="GJ8">
        <f t="shared" si="95"/>
        <v>0.12583093199084616</v>
      </c>
      <c r="GK8">
        <f t="shared" si="96"/>
        <v>1.3389208914067679E-2</v>
      </c>
      <c r="GL8">
        <f t="shared" si="97"/>
        <v>3.6987488113128103E-2</v>
      </c>
      <c r="GM8">
        <f t="shared" si="98"/>
        <v>5.0874212254422943E-2</v>
      </c>
      <c r="GN8">
        <f t="shared" si="99"/>
        <v>4.4517792024036336E-2</v>
      </c>
      <c r="GO8">
        <f t="shared" si="100"/>
        <v>1.1828146750946211E-2</v>
      </c>
      <c r="GP8">
        <f t="shared" si="101"/>
        <v>4.1319558830861056E-3</v>
      </c>
      <c r="GQ8">
        <f t="shared" si="102"/>
        <v>2.5795097177302034E-2</v>
      </c>
      <c r="GR8">
        <f t="shared" si="103"/>
        <v>1.0575747126236957E-3</v>
      </c>
      <c r="GS8">
        <f t="shared" si="104"/>
        <v>3.383387137702551E-2</v>
      </c>
      <c r="GT8">
        <f t="shared" si="105"/>
        <v>3.5487532743165795E-2</v>
      </c>
      <c r="GU8">
        <f t="shared" si="106"/>
        <v>0.18499725966323788</v>
      </c>
      <c r="GV8">
        <f t="shared" si="107"/>
        <v>9.6856230585713368E-2</v>
      </c>
      <c r="GW8">
        <f t="shared" si="108"/>
        <v>0.14511203821854785</v>
      </c>
      <c r="GX8">
        <f t="shared" si="109"/>
        <v>0.25678314136243535</v>
      </c>
      <c r="GY8">
        <f t="shared" si="110"/>
        <v>0.10134978057436253</v>
      </c>
      <c r="GZ8">
        <f t="shared" si="111"/>
        <v>9.9455896489610198E-3</v>
      </c>
      <c r="HA8">
        <f t="shared" si="112"/>
        <v>3.4396825694773517E-4</v>
      </c>
      <c r="HB8">
        <f t="shared" si="113"/>
        <v>4.2369081313183565E-2</v>
      </c>
      <c r="HC8">
        <f t="shared" si="114"/>
        <v>5.6726450485158605E-2</v>
      </c>
      <c r="HD8">
        <f t="shared" si="115"/>
        <v>7.1766764968670932E-2</v>
      </c>
      <c r="HE8">
        <f t="shared" si="116"/>
        <v>0.14582662812803138</v>
      </c>
      <c r="HF8">
        <f t="shared" si="117"/>
        <v>1.5737144627161657E-2</v>
      </c>
      <c r="HG8">
        <f t="shared" si="118"/>
        <v>9.3937349077724448E-3</v>
      </c>
      <c r="HH8">
        <f t="shared" si="119"/>
        <v>5.2980788623643834E-3</v>
      </c>
      <c r="HI8">
        <f t="shared" si="120"/>
        <v>2.2331407991725342E-2</v>
      </c>
      <c r="HJ8">
        <f t="shared" si="121"/>
        <v>3.7246336953856221E-2</v>
      </c>
      <c r="HK8">
        <f t="shared" si="122"/>
        <v>4.1319558830861056E-3</v>
      </c>
      <c r="HL8">
        <f t="shared" si="123"/>
        <v>7.6742243104555546E-2</v>
      </c>
      <c r="HM8">
        <f t="shared" si="124"/>
        <v>2.1575786265597585E-2</v>
      </c>
      <c r="HN8">
        <f t="shared" si="125"/>
        <v>3.9486941287612674E-2</v>
      </c>
      <c r="HO8">
        <f t="shared" si="126"/>
        <v>7.0956553579134218E-2</v>
      </c>
      <c r="HP8">
        <f t="shared" si="127"/>
        <v>6.4798795387797911E-2</v>
      </c>
      <c r="HQ8">
        <f t="shared" si="128"/>
        <v>5.8936524601033526E-2</v>
      </c>
      <c r="HR8">
        <f t="shared" si="129"/>
        <v>8.0139270420239661E-2</v>
      </c>
      <c r="HS8">
        <f t="shared" si="130"/>
        <v>6.8154705952680967E-3</v>
      </c>
      <c r="HT8">
        <f t="shared" si="131"/>
        <v>3.4498332438776237E-2</v>
      </c>
      <c r="HU8">
        <f t="shared" si="132"/>
        <v>1.1916062264722188E-2</v>
      </c>
      <c r="HV8">
        <f t="shared" si="133"/>
        <v>8.8348901789836558E-3</v>
      </c>
      <c r="HW8">
        <f t="shared" si="134"/>
        <v>3.3165300357339472E-2</v>
      </c>
      <c r="HX8">
        <f t="shared" si="8"/>
        <v>0.14660634243506948</v>
      </c>
      <c r="HY8">
        <f t="shared" si="3"/>
        <v>1.4574470940885806E-2</v>
      </c>
      <c r="HZ8">
        <f t="shared" si="3"/>
        <v>1.8002380342172299E-2</v>
      </c>
      <c r="IA8">
        <f t="shared" si="3"/>
        <v>0.11309928456836264</v>
      </c>
      <c r="IB8">
        <f t="shared" si="3"/>
        <v>7.8400719350402076E-2</v>
      </c>
      <c r="IC8">
        <f t="shared" si="3"/>
        <v>6.9784745260141126E-2</v>
      </c>
      <c r="ID8">
        <f t="shared" si="3"/>
        <v>8.3940892315888707E-2</v>
      </c>
      <c r="IE8">
        <f t="shared" si="3"/>
        <v>9.9073428389508805E-2</v>
      </c>
      <c r="IF8">
        <f t="shared" si="3"/>
        <v>0.13003182647558365</v>
      </c>
      <c r="IG8">
        <f t="shared" si="3"/>
        <v>0.12944242972541872</v>
      </c>
      <c r="IH8">
        <f t="shared" si="3"/>
        <v>3.03099779537437E-2</v>
      </c>
      <c r="II8">
        <f t="shared" si="3"/>
        <v>6.517680768745121E-3</v>
      </c>
      <c r="IJ8">
        <f t="shared" si="3"/>
        <v>1.4574470940885806E-2</v>
      </c>
      <c r="IK8">
        <f t="shared" si="3"/>
        <v>5.7448377571623174E-2</v>
      </c>
      <c r="IL8">
        <f t="shared" si="3"/>
        <v>6.3792965865637166E-2</v>
      </c>
      <c r="IM8">
        <f t="shared" si="3"/>
        <v>9.4861830111426654E-3</v>
      </c>
      <c r="IN8">
        <f t="shared" si="3"/>
        <v>5.8001295531218813E-2</v>
      </c>
      <c r="IP8">
        <f t="shared" si="6"/>
        <v>3.6036158884760452</v>
      </c>
    </row>
    <row r="9" spans="1:250" x14ac:dyDescent="0.35">
      <c r="A9" t="s">
        <v>52</v>
      </c>
      <c r="B9" t="s">
        <v>53</v>
      </c>
      <c r="C9">
        <v>58105</v>
      </c>
      <c r="F9">
        <v>79</v>
      </c>
      <c r="H9">
        <v>1032</v>
      </c>
      <c r="I9">
        <v>3</v>
      </c>
      <c r="K9">
        <v>62</v>
      </c>
      <c r="L9">
        <v>56</v>
      </c>
      <c r="M9">
        <v>23</v>
      </c>
      <c r="N9">
        <v>334</v>
      </c>
      <c r="O9">
        <v>58</v>
      </c>
      <c r="P9">
        <v>146</v>
      </c>
      <c r="Q9">
        <v>36</v>
      </c>
      <c r="R9">
        <v>337</v>
      </c>
      <c r="S9">
        <v>36</v>
      </c>
      <c r="T9">
        <v>234</v>
      </c>
      <c r="U9">
        <v>148</v>
      </c>
      <c r="V9">
        <v>707</v>
      </c>
      <c r="W9">
        <v>703</v>
      </c>
      <c r="X9">
        <v>134</v>
      </c>
      <c r="Y9">
        <v>1104</v>
      </c>
      <c r="Z9">
        <v>792</v>
      </c>
      <c r="AA9">
        <v>190</v>
      </c>
      <c r="AC9">
        <v>235</v>
      </c>
      <c r="AD9">
        <v>251</v>
      </c>
      <c r="AE9">
        <v>224</v>
      </c>
      <c r="AF9">
        <v>417</v>
      </c>
      <c r="AG9">
        <v>37</v>
      </c>
      <c r="AH9">
        <v>2</v>
      </c>
      <c r="AI9">
        <v>150</v>
      </c>
      <c r="AK9">
        <v>286</v>
      </c>
      <c r="AL9">
        <v>411</v>
      </c>
      <c r="AM9">
        <v>3362</v>
      </c>
      <c r="AN9">
        <v>1468</v>
      </c>
      <c r="AO9">
        <v>2495</v>
      </c>
      <c r="AP9">
        <v>5335</v>
      </c>
      <c r="AQ9">
        <v>2223</v>
      </c>
      <c r="AR9">
        <v>6</v>
      </c>
      <c r="AT9">
        <v>1075</v>
      </c>
      <c r="AU9">
        <v>676</v>
      </c>
      <c r="AV9">
        <v>270</v>
      </c>
      <c r="AW9">
        <v>1652</v>
      </c>
      <c r="AX9">
        <v>241</v>
      </c>
      <c r="AY9">
        <v>24</v>
      </c>
      <c r="AZ9">
        <v>4</v>
      </c>
      <c r="BA9">
        <v>232</v>
      </c>
      <c r="BB9">
        <v>1163</v>
      </c>
      <c r="BC9">
        <v>202</v>
      </c>
      <c r="BD9">
        <v>1135</v>
      </c>
      <c r="BE9">
        <v>9577</v>
      </c>
      <c r="BF9">
        <v>1213</v>
      </c>
      <c r="BG9">
        <v>363</v>
      </c>
      <c r="BH9">
        <v>645</v>
      </c>
      <c r="BI9">
        <v>332</v>
      </c>
      <c r="BJ9">
        <v>498</v>
      </c>
      <c r="BK9">
        <v>35</v>
      </c>
      <c r="BL9">
        <v>249</v>
      </c>
      <c r="BM9">
        <v>41</v>
      </c>
      <c r="BN9">
        <v>98</v>
      </c>
      <c r="BO9">
        <v>196</v>
      </c>
      <c r="BP9">
        <v>2637</v>
      </c>
      <c r="BQ9">
        <v>44</v>
      </c>
      <c r="BR9">
        <v>331</v>
      </c>
      <c r="BS9">
        <v>895</v>
      </c>
      <c r="BT9">
        <v>1913</v>
      </c>
      <c r="BU9">
        <v>745</v>
      </c>
      <c r="BV9">
        <v>1043</v>
      </c>
      <c r="BW9">
        <v>1530</v>
      </c>
      <c r="BX9">
        <v>1534</v>
      </c>
      <c r="BY9">
        <v>2203</v>
      </c>
      <c r="BZ9">
        <v>209</v>
      </c>
      <c r="CA9">
        <v>2</v>
      </c>
      <c r="CC9">
        <v>385</v>
      </c>
      <c r="CD9">
        <v>1003</v>
      </c>
      <c r="CE9">
        <v>58</v>
      </c>
      <c r="CF9">
        <v>536</v>
      </c>
      <c r="CH9">
        <f t="shared" si="4"/>
        <v>0</v>
      </c>
      <c r="CI9">
        <f t="shared" si="9"/>
        <v>0</v>
      </c>
      <c r="CJ9">
        <f t="shared" si="10"/>
        <v>1.3596076069185097E-3</v>
      </c>
      <c r="CK9">
        <f t="shared" si="11"/>
        <v>0</v>
      </c>
      <c r="CL9">
        <f t="shared" si="12"/>
        <v>1.7760950004302556E-2</v>
      </c>
      <c r="CM9">
        <f t="shared" si="13"/>
        <v>5.1630668617158593E-5</v>
      </c>
      <c r="CN9">
        <f t="shared" si="14"/>
        <v>0</v>
      </c>
      <c r="CO9">
        <f t="shared" si="15"/>
        <v>1.0670338180879442E-3</v>
      </c>
      <c r="CP9">
        <f t="shared" si="16"/>
        <v>9.637724808536271E-4</v>
      </c>
      <c r="CQ9">
        <f t="shared" si="17"/>
        <v>3.9583512606488253E-4</v>
      </c>
      <c r="CR9">
        <f t="shared" si="18"/>
        <v>5.7482144393769903E-3</v>
      </c>
      <c r="CS9">
        <f t="shared" si="19"/>
        <v>9.9819292659839953E-4</v>
      </c>
      <c r="CT9">
        <f t="shared" si="20"/>
        <v>2.512692539368385E-3</v>
      </c>
      <c r="CU9">
        <f t="shared" si="21"/>
        <v>6.1956802340590311E-4</v>
      </c>
      <c r="CV9">
        <f t="shared" si="22"/>
        <v>5.7998451079941489E-3</v>
      </c>
      <c r="CW9">
        <f t="shared" si="23"/>
        <v>6.1956802340590311E-4</v>
      </c>
      <c r="CX9">
        <f t="shared" si="24"/>
        <v>4.0271921521383702E-3</v>
      </c>
      <c r="CY9">
        <f t="shared" si="25"/>
        <v>2.5471129851131571E-3</v>
      </c>
      <c r="CZ9">
        <f t="shared" si="26"/>
        <v>1.2167627570777042E-2</v>
      </c>
      <c r="DA9">
        <f t="shared" si="27"/>
        <v>1.2098786679287496E-2</v>
      </c>
      <c r="DB9">
        <f t="shared" si="28"/>
        <v>2.3061698648997506E-3</v>
      </c>
      <c r="DC9">
        <f t="shared" si="29"/>
        <v>1.9000086051114362E-2</v>
      </c>
      <c r="DD9">
        <f t="shared" si="30"/>
        <v>1.3630496514929868E-2</v>
      </c>
      <c r="DE9">
        <f t="shared" si="31"/>
        <v>3.2699423457533774E-3</v>
      </c>
      <c r="DF9">
        <f t="shared" si="32"/>
        <v>0</v>
      </c>
      <c r="DG9">
        <f t="shared" si="33"/>
        <v>4.0444023750107567E-3</v>
      </c>
      <c r="DH9">
        <f t="shared" si="34"/>
        <v>4.3197659409689353E-3</v>
      </c>
      <c r="DI9">
        <f t="shared" si="35"/>
        <v>3.8550899234145084E-3</v>
      </c>
      <c r="DJ9">
        <f t="shared" si="36"/>
        <v>7.1766629377850444E-3</v>
      </c>
      <c r="DK9">
        <f t="shared" si="37"/>
        <v>6.3677824627828927E-4</v>
      </c>
      <c r="DL9">
        <f t="shared" si="38"/>
        <v>3.4420445744772397E-5</v>
      </c>
      <c r="DM9">
        <f t="shared" si="39"/>
        <v>2.5815334308579296E-3</v>
      </c>
      <c r="DN9">
        <f t="shared" si="40"/>
        <v>0</v>
      </c>
      <c r="DO9">
        <f t="shared" si="41"/>
        <v>4.9221237415024528E-3</v>
      </c>
      <c r="DP9">
        <f t="shared" si="42"/>
        <v>7.0734016005507272E-3</v>
      </c>
      <c r="DQ9">
        <f t="shared" si="43"/>
        <v>5.7860769296962399E-2</v>
      </c>
      <c r="DR9">
        <f t="shared" si="44"/>
        <v>2.5264607176662939E-2</v>
      </c>
      <c r="DS9">
        <f t="shared" si="45"/>
        <v>4.2939506066603565E-2</v>
      </c>
      <c r="DT9">
        <f t="shared" si="46"/>
        <v>9.1816539024180369E-2</v>
      </c>
      <c r="DU9">
        <f t="shared" si="47"/>
        <v>3.8258325445314517E-2</v>
      </c>
      <c r="DV9">
        <f t="shared" si="48"/>
        <v>1.0326133723431719E-4</v>
      </c>
      <c r="DW9">
        <f t="shared" si="49"/>
        <v>0</v>
      </c>
      <c r="DX9">
        <f t="shared" si="50"/>
        <v>1.8500989587815164E-2</v>
      </c>
      <c r="DY9">
        <f t="shared" si="51"/>
        <v>1.1634110661733069E-2</v>
      </c>
      <c r="DZ9">
        <f t="shared" si="52"/>
        <v>4.6467601755442733E-3</v>
      </c>
      <c r="EA9">
        <f t="shared" si="53"/>
        <v>2.8431288185181997E-2</v>
      </c>
      <c r="EB9">
        <f t="shared" si="54"/>
        <v>4.1476637122450739E-3</v>
      </c>
      <c r="EC9">
        <f t="shared" si="55"/>
        <v>4.1304534893726874E-4</v>
      </c>
      <c r="ED9">
        <f t="shared" si="56"/>
        <v>6.8840891489544795E-5</v>
      </c>
      <c r="EE9">
        <f t="shared" si="57"/>
        <v>3.9927717063935981E-3</v>
      </c>
      <c r="EF9">
        <f t="shared" si="58"/>
        <v>2.0015489200585147E-2</v>
      </c>
      <c r="EG9">
        <f t="shared" si="59"/>
        <v>3.4764650202220118E-3</v>
      </c>
      <c r="EH9">
        <f t="shared" si="60"/>
        <v>1.9533602960158335E-2</v>
      </c>
      <c r="EI9">
        <f t="shared" si="61"/>
        <v>0.1648223044488426</v>
      </c>
      <c r="EJ9">
        <f t="shared" si="62"/>
        <v>2.0876000344204459E-2</v>
      </c>
      <c r="EK9">
        <f t="shared" si="63"/>
        <v>6.2473109026761897E-3</v>
      </c>
      <c r="EL9">
        <f t="shared" si="64"/>
        <v>1.1100593752689097E-2</v>
      </c>
      <c r="EM9">
        <f t="shared" si="65"/>
        <v>5.7137939936322173E-3</v>
      </c>
      <c r="EN9">
        <f t="shared" si="66"/>
        <v>8.5706909904483264E-3</v>
      </c>
      <c r="EO9">
        <f t="shared" si="67"/>
        <v>6.0235780053351695E-4</v>
      </c>
      <c r="EP9">
        <f t="shared" si="68"/>
        <v>4.2853454952241632E-3</v>
      </c>
      <c r="EQ9">
        <f t="shared" si="69"/>
        <v>7.0561913776783414E-4</v>
      </c>
      <c r="ER9">
        <f t="shared" si="70"/>
        <v>1.6866018414938473E-3</v>
      </c>
      <c r="ES9">
        <f t="shared" si="71"/>
        <v>3.3732036829876946E-3</v>
      </c>
      <c r="ET9">
        <f t="shared" si="7"/>
        <v>4.5383357714482403E-2</v>
      </c>
      <c r="EU9">
        <f t="shared" si="1"/>
        <v>7.5724980638499273E-4</v>
      </c>
      <c r="EV9">
        <f t="shared" si="1"/>
        <v>5.6965837707598317E-3</v>
      </c>
      <c r="EW9">
        <f t="shared" si="1"/>
        <v>1.5403149470785646E-2</v>
      </c>
      <c r="EX9">
        <f t="shared" si="1"/>
        <v>3.2923156354874798E-2</v>
      </c>
      <c r="EY9">
        <f t="shared" si="1"/>
        <v>1.2821616039927717E-2</v>
      </c>
      <c r="EZ9">
        <f t="shared" si="1"/>
        <v>1.7950262455898803E-2</v>
      </c>
      <c r="FA9">
        <f t="shared" si="1"/>
        <v>2.6331640994750882E-2</v>
      </c>
      <c r="FB9">
        <f t="shared" si="1"/>
        <v>2.6400481886240428E-2</v>
      </c>
      <c r="FC9">
        <f t="shared" si="1"/>
        <v>3.7914120987866791E-2</v>
      </c>
      <c r="FD9">
        <f t="shared" si="1"/>
        <v>3.5969365803287154E-3</v>
      </c>
      <c r="FE9">
        <f t="shared" si="1"/>
        <v>3.4420445744772397E-5</v>
      </c>
      <c r="FF9">
        <f t="shared" si="1"/>
        <v>0</v>
      </c>
      <c r="FG9">
        <f t="shared" si="1"/>
        <v>6.6259358058686863E-3</v>
      </c>
      <c r="FH9">
        <f t="shared" si="1"/>
        <v>1.7261853541003357E-2</v>
      </c>
      <c r="FI9">
        <f t="shared" si="1"/>
        <v>9.9819292659839953E-4</v>
      </c>
      <c r="FJ9">
        <f t="shared" si="1"/>
        <v>9.2246794595990025E-3</v>
      </c>
      <c r="FL9">
        <f t="shared" si="5"/>
        <v>0</v>
      </c>
      <c r="FM9">
        <f t="shared" si="72"/>
        <v>0</v>
      </c>
      <c r="FN9">
        <f t="shared" si="73"/>
        <v>8.9741704237157952E-3</v>
      </c>
      <c r="FO9">
        <f t="shared" si="74"/>
        <v>0</v>
      </c>
      <c r="FP9">
        <f t="shared" si="75"/>
        <v>7.1590003429432253E-2</v>
      </c>
      <c r="FQ9">
        <f t="shared" si="76"/>
        <v>5.0966670900897673E-4</v>
      </c>
      <c r="FR9">
        <f t="shared" si="77"/>
        <v>0</v>
      </c>
      <c r="FS9">
        <f t="shared" si="78"/>
        <v>7.3015764905246831E-3</v>
      </c>
      <c r="FT9">
        <f t="shared" si="79"/>
        <v>6.6930676738253545E-3</v>
      </c>
      <c r="FU9">
        <f t="shared" si="80"/>
        <v>3.1011753546121672E-3</v>
      </c>
      <c r="FV9">
        <f t="shared" si="81"/>
        <v>2.9654268058914232E-2</v>
      </c>
      <c r="FW9">
        <f t="shared" si="82"/>
        <v>6.8970778978127908E-3</v>
      </c>
      <c r="FX9">
        <f t="shared" si="83"/>
        <v>1.5041983562318235E-2</v>
      </c>
      <c r="FY9">
        <f t="shared" si="84"/>
        <v>4.576431806750385E-3</v>
      </c>
      <c r="FZ9">
        <f t="shared" si="85"/>
        <v>2.9868761908297983E-2</v>
      </c>
      <c r="GA9">
        <f t="shared" si="86"/>
        <v>4.576431806750385E-3</v>
      </c>
      <c r="GB9">
        <f t="shared" si="87"/>
        <v>2.2208699706703895E-2</v>
      </c>
      <c r="GC9">
        <f t="shared" si="88"/>
        <v>1.5213382998642855E-2</v>
      </c>
      <c r="GD9">
        <f t="shared" si="89"/>
        <v>5.3646781973231285E-2</v>
      </c>
      <c r="GE9">
        <f t="shared" si="90"/>
        <v>5.3411909894328466E-2</v>
      </c>
      <c r="GF9">
        <f t="shared" si="91"/>
        <v>1.4003449005982488E-2</v>
      </c>
      <c r="GG9">
        <f t="shared" si="92"/>
        <v>7.5303264692973174E-2</v>
      </c>
      <c r="GH9">
        <f t="shared" si="93"/>
        <v>5.8549056360507674E-2</v>
      </c>
      <c r="GI9">
        <f t="shared" si="94"/>
        <v>1.8713824212104515E-2</v>
      </c>
      <c r="GJ9">
        <f t="shared" si="95"/>
        <v>0</v>
      </c>
      <c r="GK9">
        <f t="shared" si="96"/>
        <v>2.2286361735229524E-2</v>
      </c>
      <c r="GL9">
        <f t="shared" si="97"/>
        <v>2.3519199185781305E-2</v>
      </c>
      <c r="GM9">
        <f t="shared" si="98"/>
        <v>2.1427981272861774E-2</v>
      </c>
      <c r="GN9">
        <f t="shared" si="99"/>
        <v>3.5430616358882339E-2</v>
      </c>
      <c r="GO9">
        <f t="shared" si="100"/>
        <v>4.6861078417601192E-3</v>
      </c>
      <c r="GP9">
        <f t="shared" si="101"/>
        <v>3.5373409576101985E-4</v>
      </c>
      <c r="GQ9">
        <f t="shared" si="102"/>
        <v>1.5384317279650766E-2</v>
      </c>
      <c r="GR9">
        <f t="shared" si="103"/>
        <v>0</v>
      </c>
      <c r="GS9">
        <f t="shared" si="104"/>
        <v>2.6156240313835587E-2</v>
      </c>
      <c r="GT9">
        <f t="shared" si="105"/>
        <v>3.5023338178798102E-2</v>
      </c>
      <c r="GU9">
        <f t="shared" si="106"/>
        <v>0.16488674173583076</v>
      </c>
      <c r="GV9">
        <f t="shared" si="107"/>
        <v>9.2932087728979082E-2</v>
      </c>
      <c r="GW9">
        <f t="shared" si="108"/>
        <v>0.13517197588384874</v>
      </c>
      <c r="GX9">
        <f t="shared" si="109"/>
        <v>0.21925448272901091</v>
      </c>
      <c r="GY9">
        <f t="shared" si="110"/>
        <v>0.12485199291023225</v>
      </c>
      <c r="GZ9">
        <f t="shared" si="111"/>
        <v>9.4775811325313684E-4</v>
      </c>
      <c r="HA9">
        <f t="shared" si="112"/>
        <v>0</v>
      </c>
      <c r="HB9">
        <f t="shared" si="113"/>
        <v>7.3817672943418844E-2</v>
      </c>
      <c r="HC9">
        <f t="shared" si="114"/>
        <v>5.181616403082473E-2</v>
      </c>
      <c r="HD9">
        <f t="shared" si="115"/>
        <v>2.4960467437188227E-2</v>
      </c>
      <c r="HE9">
        <f t="shared" si="116"/>
        <v>0.10122292146954023</v>
      </c>
      <c r="HF9">
        <f t="shared" si="117"/>
        <v>2.2750806737184114E-2</v>
      </c>
      <c r="HG9">
        <f t="shared" si="118"/>
        <v>3.218430014894014E-3</v>
      </c>
      <c r="HH9">
        <f t="shared" si="119"/>
        <v>6.5975132167882852E-4</v>
      </c>
      <c r="HI9">
        <f t="shared" si="120"/>
        <v>2.2053154689438671E-2</v>
      </c>
      <c r="HJ9">
        <f t="shared" si="121"/>
        <v>7.8285559020666959E-2</v>
      </c>
      <c r="HK9">
        <f t="shared" si="122"/>
        <v>1.9682838630955431E-2</v>
      </c>
      <c r="HL9">
        <f t="shared" si="123"/>
        <v>7.6876820271690391E-2</v>
      </c>
      <c r="HM9">
        <f t="shared" si="124"/>
        <v>0.29715604408488583</v>
      </c>
      <c r="HN9">
        <f t="shared" si="125"/>
        <v>8.0772482963751432E-2</v>
      </c>
      <c r="HO9">
        <f t="shared" si="126"/>
        <v>3.1708877227628274E-2</v>
      </c>
      <c r="HP9">
        <f t="shared" si="127"/>
        <v>4.9961071493941571E-2</v>
      </c>
      <c r="HQ9">
        <f t="shared" si="128"/>
        <v>2.9511014775696429E-2</v>
      </c>
      <c r="HR9">
        <f t="shared" si="129"/>
        <v>4.0791406014540843E-2</v>
      </c>
      <c r="HS9">
        <f t="shared" si="130"/>
        <v>4.4662776484960783E-3</v>
      </c>
      <c r="HT9">
        <f t="shared" si="131"/>
        <v>2.3366078155010316E-2</v>
      </c>
      <c r="HU9">
        <f t="shared" si="132"/>
        <v>5.1202793592472137E-3</v>
      </c>
      <c r="HV9">
        <f t="shared" si="133"/>
        <v>1.0769019410733455E-2</v>
      </c>
      <c r="HW9">
        <f t="shared" si="134"/>
        <v>1.9199912199149564E-2</v>
      </c>
      <c r="HX9">
        <f t="shared" si="8"/>
        <v>0.14035301733771316</v>
      </c>
      <c r="HY9">
        <f t="shared" si="3"/>
        <v>5.4414588074090595E-3</v>
      </c>
      <c r="HZ9">
        <f t="shared" si="3"/>
        <v>2.9439310454774124E-2</v>
      </c>
      <c r="IA9">
        <f t="shared" si="3"/>
        <v>6.428016582130619E-2</v>
      </c>
      <c r="IB9">
        <f t="shared" si="3"/>
        <v>0.11238579607570069</v>
      </c>
      <c r="IC9">
        <f t="shared" si="3"/>
        <v>5.5858944506697768E-2</v>
      </c>
      <c r="ID9">
        <f t="shared" si="3"/>
        <v>7.2162757352902826E-2</v>
      </c>
      <c r="IE9">
        <f t="shared" si="3"/>
        <v>9.5767756551137673E-2</v>
      </c>
      <c r="IF9">
        <f t="shared" si="3"/>
        <v>9.594919896961486E-2</v>
      </c>
      <c r="IG9">
        <f t="shared" si="3"/>
        <v>0.12407136953502715</v>
      </c>
      <c r="IH9">
        <f t="shared" si="3"/>
        <v>2.0242381961099079E-2</v>
      </c>
      <c r="II9">
        <f t="shared" si="3"/>
        <v>3.5373409576101985E-4</v>
      </c>
      <c r="IJ9">
        <f t="shared" si="3"/>
        <v>0</v>
      </c>
      <c r="IK9">
        <f t="shared" si="3"/>
        <v>3.3240753986698873E-2</v>
      </c>
      <c r="IL9">
        <f t="shared" si="3"/>
        <v>7.0070286177164168E-2</v>
      </c>
      <c r="IM9">
        <f t="shared" si="3"/>
        <v>6.8970778978127908E-3</v>
      </c>
      <c r="IN9">
        <f t="shared" si="3"/>
        <v>4.322567490594937E-2</v>
      </c>
      <c r="IP9">
        <f t="shared" si="6"/>
        <v>3.4600546536674832</v>
      </c>
    </row>
    <row r="10" spans="1:250" x14ac:dyDescent="0.35">
      <c r="A10" t="s">
        <v>54</v>
      </c>
      <c r="B10" t="s">
        <v>55</v>
      </c>
      <c r="C10">
        <v>46318</v>
      </c>
      <c r="F10">
        <v>341</v>
      </c>
      <c r="H10">
        <v>2662</v>
      </c>
      <c r="I10">
        <v>15</v>
      </c>
      <c r="K10">
        <v>43</v>
      </c>
      <c r="L10">
        <v>47</v>
      </c>
      <c r="M10">
        <v>689</v>
      </c>
      <c r="N10">
        <v>253</v>
      </c>
      <c r="O10">
        <v>582</v>
      </c>
      <c r="P10">
        <v>137</v>
      </c>
      <c r="R10">
        <v>376</v>
      </c>
      <c r="T10">
        <v>504</v>
      </c>
      <c r="U10">
        <v>404</v>
      </c>
      <c r="V10">
        <v>32</v>
      </c>
      <c r="W10">
        <v>562</v>
      </c>
      <c r="X10">
        <v>264</v>
      </c>
      <c r="Y10">
        <v>35</v>
      </c>
      <c r="Z10">
        <v>237</v>
      </c>
      <c r="AA10">
        <v>191</v>
      </c>
      <c r="AB10">
        <v>9</v>
      </c>
      <c r="AC10">
        <v>119</v>
      </c>
      <c r="AD10">
        <v>143</v>
      </c>
      <c r="AE10">
        <v>181</v>
      </c>
      <c r="AF10">
        <v>324</v>
      </c>
      <c r="AG10">
        <v>170</v>
      </c>
      <c r="AH10">
        <v>38</v>
      </c>
      <c r="AI10">
        <v>184</v>
      </c>
      <c r="AK10">
        <v>278</v>
      </c>
      <c r="AL10">
        <v>854</v>
      </c>
      <c r="AM10">
        <v>4007</v>
      </c>
      <c r="AN10">
        <v>1503</v>
      </c>
      <c r="AO10">
        <v>1939</v>
      </c>
      <c r="AP10">
        <v>5645</v>
      </c>
      <c r="AQ10">
        <v>2772</v>
      </c>
      <c r="AS10">
        <v>4</v>
      </c>
      <c r="AT10">
        <v>902</v>
      </c>
      <c r="AU10">
        <v>1383</v>
      </c>
      <c r="AV10">
        <v>502</v>
      </c>
      <c r="AW10">
        <v>1676</v>
      </c>
      <c r="AX10">
        <v>169</v>
      </c>
      <c r="AY10">
        <v>32</v>
      </c>
      <c r="AZ10">
        <v>64</v>
      </c>
      <c r="BA10">
        <v>176</v>
      </c>
      <c r="BB10">
        <v>100</v>
      </c>
      <c r="BC10">
        <v>15</v>
      </c>
      <c r="BD10">
        <v>686</v>
      </c>
      <c r="BE10">
        <v>192</v>
      </c>
      <c r="BF10">
        <v>286</v>
      </c>
      <c r="BG10">
        <v>529</v>
      </c>
      <c r="BH10">
        <v>700</v>
      </c>
      <c r="BI10">
        <v>239</v>
      </c>
      <c r="BJ10">
        <v>490</v>
      </c>
      <c r="BK10">
        <v>2</v>
      </c>
      <c r="BL10">
        <v>200</v>
      </c>
      <c r="BM10">
        <v>80</v>
      </c>
      <c r="BN10">
        <v>93</v>
      </c>
      <c r="BO10">
        <v>157</v>
      </c>
      <c r="BP10">
        <v>2045</v>
      </c>
      <c r="BQ10">
        <v>42</v>
      </c>
      <c r="BR10">
        <v>343</v>
      </c>
      <c r="BS10">
        <v>391</v>
      </c>
      <c r="BT10">
        <v>398</v>
      </c>
      <c r="BU10">
        <v>731</v>
      </c>
      <c r="BV10">
        <v>791</v>
      </c>
      <c r="BW10">
        <v>1787</v>
      </c>
      <c r="BX10">
        <v>1647</v>
      </c>
      <c r="BY10">
        <v>2140</v>
      </c>
      <c r="BZ10">
        <v>139</v>
      </c>
      <c r="CA10">
        <v>129</v>
      </c>
      <c r="CB10">
        <v>8</v>
      </c>
      <c r="CC10">
        <v>385</v>
      </c>
      <c r="CD10">
        <v>412</v>
      </c>
      <c r="CE10">
        <v>55</v>
      </c>
      <c r="CF10">
        <v>658</v>
      </c>
      <c r="CH10">
        <f t="shared" si="4"/>
        <v>0</v>
      </c>
      <c r="CI10">
        <f t="shared" si="9"/>
        <v>0</v>
      </c>
      <c r="CJ10">
        <f t="shared" si="10"/>
        <v>7.3621486247247292E-3</v>
      </c>
      <c r="CK10">
        <f t="shared" si="11"/>
        <v>0</v>
      </c>
      <c r="CL10">
        <f t="shared" si="12"/>
        <v>5.7472257005915628E-2</v>
      </c>
      <c r="CM10">
        <f t="shared" si="13"/>
        <v>3.2384817997322855E-4</v>
      </c>
      <c r="CN10">
        <f t="shared" si="14"/>
        <v>0</v>
      </c>
      <c r="CO10">
        <f t="shared" si="15"/>
        <v>9.2836478258992189E-4</v>
      </c>
      <c r="CP10">
        <f t="shared" si="16"/>
        <v>1.0147242972494495E-3</v>
      </c>
      <c r="CQ10">
        <f t="shared" si="17"/>
        <v>1.4875426400103631E-2</v>
      </c>
      <c r="CR10">
        <f t="shared" si="18"/>
        <v>5.4622393022151217E-3</v>
      </c>
      <c r="CS10">
        <f t="shared" si="19"/>
        <v>1.2565309382961267E-2</v>
      </c>
      <c r="CT10">
        <f t="shared" si="20"/>
        <v>2.9578133770888208E-3</v>
      </c>
      <c r="CU10">
        <f t="shared" si="21"/>
        <v>0</v>
      </c>
      <c r="CV10">
        <f t="shared" si="22"/>
        <v>8.117794377995596E-3</v>
      </c>
      <c r="CW10">
        <f t="shared" si="23"/>
        <v>0</v>
      </c>
      <c r="CX10">
        <f t="shared" si="24"/>
        <v>1.0881298847100479E-2</v>
      </c>
      <c r="CY10">
        <f t="shared" si="25"/>
        <v>8.7223109806122898E-3</v>
      </c>
      <c r="CZ10">
        <f t="shared" si="26"/>
        <v>6.9087611727622095E-4</v>
      </c>
      <c r="DA10">
        <f t="shared" si="27"/>
        <v>1.2133511809663629E-2</v>
      </c>
      <c r="DB10">
        <f t="shared" si="28"/>
        <v>5.6997279675288226E-3</v>
      </c>
      <c r="DC10">
        <f t="shared" si="29"/>
        <v>7.5564575327086657E-4</v>
      </c>
      <c r="DD10">
        <f t="shared" si="30"/>
        <v>5.1168012435770108E-3</v>
      </c>
      <c r="DE10">
        <f t="shared" si="31"/>
        <v>4.1236668249924439E-3</v>
      </c>
      <c r="DF10">
        <f t="shared" si="32"/>
        <v>1.9430890798393714E-4</v>
      </c>
      <c r="DG10">
        <f t="shared" si="33"/>
        <v>2.5691955611209464E-3</v>
      </c>
      <c r="DH10">
        <f t="shared" si="34"/>
        <v>3.0873526490781122E-3</v>
      </c>
      <c r="DI10">
        <f t="shared" si="35"/>
        <v>3.9077680383436241E-3</v>
      </c>
      <c r="DJ10">
        <f t="shared" si="36"/>
        <v>6.9951206874217364E-3</v>
      </c>
      <c r="DK10">
        <f t="shared" si="37"/>
        <v>3.6702793730299236E-3</v>
      </c>
      <c r="DL10">
        <f t="shared" si="38"/>
        <v>8.204153892655123E-4</v>
      </c>
      <c r="DM10">
        <f t="shared" si="39"/>
        <v>3.9725376743382701E-3</v>
      </c>
      <c r="DN10">
        <f t="shared" si="40"/>
        <v>0</v>
      </c>
      <c r="DO10">
        <f t="shared" si="41"/>
        <v>6.0019862688371695E-3</v>
      </c>
      <c r="DP10">
        <f t="shared" si="42"/>
        <v>1.8437756379809146E-2</v>
      </c>
      <c r="DQ10">
        <f t="shared" si="43"/>
        <v>8.6510643810181781E-2</v>
      </c>
      <c r="DR10">
        <f t="shared" si="44"/>
        <v>3.2449587633317498E-2</v>
      </c>
      <c r="DS10">
        <f t="shared" si="45"/>
        <v>4.1862774731206011E-2</v>
      </c>
      <c r="DT10">
        <f t="shared" si="46"/>
        <v>0.12187486506325834</v>
      </c>
      <c r="DU10">
        <f t="shared" si="47"/>
        <v>5.9847143659052637E-2</v>
      </c>
      <c r="DV10">
        <f t="shared" si="48"/>
        <v>0</v>
      </c>
      <c r="DW10">
        <f t="shared" si="49"/>
        <v>8.6359514659527619E-5</v>
      </c>
      <c r="DX10">
        <f t="shared" si="50"/>
        <v>1.9474070555723477E-2</v>
      </c>
      <c r="DY10">
        <f t="shared" si="51"/>
        <v>2.9858802193531674E-2</v>
      </c>
      <c r="DZ10">
        <f t="shared" si="52"/>
        <v>1.0838119089770715E-2</v>
      </c>
      <c r="EA10">
        <f t="shared" si="53"/>
        <v>3.6184636642342068E-2</v>
      </c>
      <c r="EB10">
        <f t="shared" si="54"/>
        <v>3.6486894943650416E-3</v>
      </c>
      <c r="EC10">
        <f t="shared" si="55"/>
        <v>6.9087611727622095E-4</v>
      </c>
      <c r="ED10">
        <f t="shared" si="56"/>
        <v>1.3817522345524419E-3</v>
      </c>
      <c r="EE10">
        <f t="shared" si="57"/>
        <v>3.7998186450192151E-3</v>
      </c>
      <c r="EF10">
        <f t="shared" si="58"/>
        <v>2.1589878664881905E-3</v>
      </c>
      <c r="EG10">
        <f t="shared" si="59"/>
        <v>3.2384817997322855E-4</v>
      </c>
      <c r="EH10">
        <f t="shared" si="60"/>
        <v>1.4810656764108986E-2</v>
      </c>
      <c r="EI10">
        <f t="shared" si="61"/>
        <v>4.1452567036573251E-3</v>
      </c>
      <c r="EJ10">
        <f t="shared" si="62"/>
        <v>6.1747052981562245E-3</v>
      </c>
      <c r="EK10">
        <f t="shared" si="63"/>
        <v>1.1421045813722526E-2</v>
      </c>
      <c r="EL10">
        <f t="shared" si="64"/>
        <v>1.5112915065417332E-2</v>
      </c>
      <c r="EM10">
        <f t="shared" si="65"/>
        <v>5.1599810009067748E-3</v>
      </c>
      <c r="EN10">
        <f t="shared" si="66"/>
        <v>1.0579040545792133E-2</v>
      </c>
      <c r="EO10">
        <f t="shared" si="67"/>
        <v>4.3179757329763809E-5</v>
      </c>
      <c r="EP10">
        <f t="shared" si="68"/>
        <v>4.3179757329763809E-3</v>
      </c>
      <c r="EQ10">
        <f t="shared" si="69"/>
        <v>1.7271902931905523E-3</v>
      </c>
      <c r="ER10">
        <f t="shared" si="70"/>
        <v>2.007858715834017E-3</v>
      </c>
      <c r="ES10">
        <f t="shared" si="71"/>
        <v>3.3896109503864587E-3</v>
      </c>
      <c r="ET10">
        <f t="shared" si="7"/>
        <v>4.4151301869683496E-2</v>
      </c>
      <c r="EU10">
        <f t="shared" si="1"/>
        <v>9.0677490392503991E-4</v>
      </c>
      <c r="EV10">
        <f t="shared" si="1"/>
        <v>7.4053283820544932E-3</v>
      </c>
      <c r="EW10">
        <f t="shared" si="1"/>
        <v>8.4416425579688249E-3</v>
      </c>
      <c r="EX10">
        <f t="shared" si="1"/>
        <v>8.5927717086229979E-3</v>
      </c>
      <c r="EY10">
        <f t="shared" si="1"/>
        <v>1.5782201304028673E-2</v>
      </c>
      <c r="EZ10">
        <f t="shared" si="1"/>
        <v>1.7077594023921585E-2</v>
      </c>
      <c r="FA10">
        <f t="shared" si="1"/>
        <v>3.8581113174143963E-2</v>
      </c>
      <c r="FB10">
        <f t="shared" si="1"/>
        <v>3.5558530161060496E-2</v>
      </c>
      <c r="FC10">
        <f t="shared" si="1"/>
        <v>4.6202340342847273E-2</v>
      </c>
      <c r="FD10">
        <f t="shared" si="1"/>
        <v>3.0009931344185847E-3</v>
      </c>
      <c r="FE10">
        <f t="shared" si="1"/>
        <v>2.7850943477697654E-3</v>
      </c>
      <c r="FF10">
        <f t="shared" si="1"/>
        <v>1.7271902931905524E-4</v>
      </c>
      <c r="FG10">
        <f t="shared" si="1"/>
        <v>8.312103285979533E-3</v>
      </c>
      <c r="FH10">
        <f t="shared" si="1"/>
        <v>8.8950300099313439E-3</v>
      </c>
      <c r="FI10">
        <f t="shared" si="1"/>
        <v>1.1874433265685047E-3</v>
      </c>
      <c r="FJ10">
        <f t="shared" si="1"/>
        <v>1.4206140161492293E-2</v>
      </c>
      <c r="FL10">
        <f t="shared" si="5"/>
        <v>0</v>
      </c>
      <c r="FM10">
        <f t="shared" si="72"/>
        <v>0</v>
      </c>
      <c r="FN10">
        <f t="shared" si="73"/>
        <v>3.6158482200076489E-2</v>
      </c>
      <c r="FO10">
        <f t="shared" si="74"/>
        <v>0</v>
      </c>
      <c r="FP10">
        <f t="shared" si="75"/>
        <v>0.16416679717497257</v>
      </c>
      <c r="FQ10">
        <f t="shared" si="76"/>
        <v>2.6021964675675404E-3</v>
      </c>
      <c r="FR10">
        <f t="shared" si="77"/>
        <v>0</v>
      </c>
      <c r="FS10">
        <f t="shared" si="78"/>
        <v>6.4819225821994208E-3</v>
      </c>
      <c r="FT10">
        <f t="shared" si="79"/>
        <v>6.9946349494894051E-3</v>
      </c>
      <c r="FU10">
        <f t="shared" si="80"/>
        <v>6.2596458664000737E-2</v>
      </c>
      <c r="FV10">
        <f t="shared" si="81"/>
        <v>2.8457701120679739E-2</v>
      </c>
      <c r="FW10">
        <f t="shared" si="82"/>
        <v>5.4996040689834859E-2</v>
      </c>
      <c r="FX10">
        <f t="shared" si="83"/>
        <v>1.7224249450328789E-2</v>
      </c>
      <c r="FY10">
        <f t="shared" si="84"/>
        <v>0</v>
      </c>
      <c r="FZ10">
        <f t="shared" si="85"/>
        <v>3.9076600739496169E-2</v>
      </c>
      <c r="GA10">
        <f t="shared" si="86"/>
        <v>0</v>
      </c>
      <c r="GB10">
        <f t="shared" si="87"/>
        <v>4.9191192869653268E-2</v>
      </c>
      <c r="GC10">
        <f t="shared" si="88"/>
        <v>4.1360073975691712E-2</v>
      </c>
      <c r="GD10">
        <f t="shared" si="89"/>
        <v>5.0278855084395979E-3</v>
      </c>
      <c r="GE10">
        <f t="shared" si="90"/>
        <v>5.3530434279173929E-2</v>
      </c>
      <c r="GF10">
        <f t="shared" si="91"/>
        <v>2.9452414249162718E-2</v>
      </c>
      <c r="GG10">
        <f t="shared" si="92"/>
        <v>5.4315347277005118E-3</v>
      </c>
      <c r="GH10">
        <f t="shared" si="93"/>
        <v>2.6992281894121777E-2</v>
      </c>
      <c r="GI10">
        <f t="shared" si="94"/>
        <v>2.2643106104034093E-2</v>
      </c>
      <c r="GJ10">
        <f t="shared" si="95"/>
        <v>1.6605758496647076E-3</v>
      </c>
      <c r="GK10">
        <f t="shared" si="96"/>
        <v>1.532309966744933E-2</v>
      </c>
      <c r="GL10">
        <f t="shared" si="97"/>
        <v>1.7846260770157302E-2</v>
      </c>
      <c r="GM10">
        <f t="shared" si="98"/>
        <v>2.1667748851207418E-2</v>
      </c>
      <c r="GN10">
        <f t="shared" si="99"/>
        <v>3.4713583127767553E-2</v>
      </c>
      <c r="GO10">
        <f t="shared" si="100"/>
        <v>2.058104569245554E-2</v>
      </c>
      <c r="GP10">
        <f t="shared" si="101"/>
        <v>5.8296254458401579E-3</v>
      </c>
      <c r="GQ10">
        <f t="shared" si="102"/>
        <v>2.1961579350350868E-2</v>
      </c>
      <c r="GR10">
        <f t="shared" si="103"/>
        <v>0</v>
      </c>
      <c r="GS10">
        <f t="shared" si="104"/>
        <v>3.0704150003999609E-2</v>
      </c>
      <c r="GT10">
        <f t="shared" si="105"/>
        <v>7.3628501827513057E-2</v>
      </c>
      <c r="GU10">
        <f t="shared" si="106"/>
        <v>0.21173374726676422</v>
      </c>
      <c r="GV10">
        <f t="shared" si="107"/>
        <v>0.11123937817121192</v>
      </c>
      <c r="GW10">
        <f t="shared" si="108"/>
        <v>0.13284558274082003</v>
      </c>
      <c r="GX10">
        <f t="shared" si="109"/>
        <v>0.2565173966676137</v>
      </c>
      <c r="GY10">
        <f t="shared" si="110"/>
        <v>0.16852725680440406</v>
      </c>
      <c r="GZ10">
        <f t="shared" si="111"/>
        <v>0</v>
      </c>
      <c r="HA10">
        <f t="shared" si="112"/>
        <v>8.0806525085728022E-4</v>
      </c>
      <c r="HB10">
        <f t="shared" si="113"/>
        <v>7.6701964999567052E-2</v>
      </c>
      <c r="HC10">
        <f t="shared" si="114"/>
        <v>0.10484248363983639</v>
      </c>
      <c r="HD10">
        <f t="shared" si="115"/>
        <v>4.9039083693002257E-2</v>
      </c>
      <c r="HE10">
        <f t="shared" si="116"/>
        <v>0.12010117477845417</v>
      </c>
      <c r="HF10">
        <f t="shared" si="117"/>
        <v>2.0481506971939182E-2</v>
      </c>
      <c r="HG10">
        <f t="shared" si="118"/>
        <v>5.0278855084395979E-3</v>
      </c>
      <c r="HH10">
        <f t="shared" si="119"/>
        <v>9.098013351266766E-3</v>
      </c>
      <c r="HI10">
        <f t="shared" si="120"/>
        <v>2.1175636710469282E-2</v>
      </c>
      <c r="HJ10">
        <f t="shared" si="121"/>
        <v>1.3252117421809394E-2</v>
      </c>
      <c r="HK10">
        <f t="shared" si="122"/>
        <v>2.6021964675675404E-3</v>
      </c>
      <c r="HL10">
        <f t="shared" si="123"/>
        <v>6.2388533565943573E-2</v>
      </c>
      <c r="HM10">
        <f t="shared" si="124"/>
        <v>2.2740010099478493E-2</v>
      </c>
      <c r="HN10">
        <f t="shared" si="125"/>
        <v>3.1412541972109055E-2</v>
      </c>
      <c r="HO10">
        <f t="shared" si="126"/>
        <v>5.1078314657953143E-2</v>
      </c>
      <c r="HP10">
        <f t="shared" si="127"/>
        <v>6.3356447145059225E-2</v>
      </c>
      <c r="HQ10">
        <f t="shared" si="128"/>
        <v>2.7176703423640293E-2</v>
      </c>
      <c r="HR10">
        <f t="shared" si="129"/>
        <v>4.8122791695137446E-2</v>
      </c>
      <c r="HS10">
        <f t="shared" si="130"/>
        <v>4.3396255247902854E-4</v>
      </c>
      <c r="HT10">
        <f t="shared" si="131"/>
        <v>2.3511242138579948E-2</v>
      </c>
      <c r="HU10">
        <f t="shared" si="132"/>
        <v>1.0987105313265487E-2</v>
      </c>
      <c r="HV10">
        <f t="shared" si="133"/>
        <v>1.2470180900405274E-2</v>
      </c>
      <c r="HW10">
        <f t="shared" si="134"/>
        <v>1.9276853493405001E-2</v>
      </c>
      <c r="HX10">
        <f t="shared" si="8"/>
        <v>0.13775792799370107</v>
      </c>
      <c r="HY10">
        <f t="shared" si="3"/>
        <v>6.3525170610953131E-3</v>
      </c>
      <c r="HZ10">
        <f t="shared" si="3"/>
        <v>3.63272492721134E-2</v>
      </c>
      <c r="IA10">
        <f t="shared" si="3"/>
        <v>4.0305283993558282E-2</v>
      </c>
      <c r="IB10">
        <f t="shared" si="3"/>
        <v>4.0874388000316439E-2</v>
      </c>
      <c r="IC10">
        <f t="shared" si="3"/>
        <v>6.547834056423471E-2</v>
      </c>
      <c r="ID10">
        <f t="shared" si="3"/>
        <v>6.9505602159687443E-2</v>
      </c>
      <c r="IE10">
        <f t="shared" si="3"/>
        <v>0.12558123086995979</v>
      </c>
      <c r="IF10">
        <f t="shared" si="3"/>
        <v>0.1186437099992028</v>
      </c>
      <c r="IG10">
        <f t="shared" si="3"/>
        <v>0.1420594828440036</v>
      </c>
      <c r="IH10">
        <f t="shared" si="3"/>
        <v>1.7432204932001802E-2</v>
      </c>
      <c r="II10">
        <f t="shared" si="3"/>
        <v>1.6386028871038301E-2</v>
      </c>
      <c r="IJ10">
        <f t="shared" si="3"/>
        <v>1.4964107935130067E-3</v>
      </c>
      <c r="IK10">
        <f t="shared" si="3"/>
        <v>3.9815328828243512E-2</v>
      </c>
      <c r="IL10">
        <f t="shared" si="3"/>
        <v>4.2004667400098505E-2</v>
      </c>
      <c r="IM10">
        <f t="shared" si="3"/>
        <v>7.9985621389181572E-3</v>
      </c>
      <c r="IN10">
        <f t="shared" si="3"/>
        <v>6.0434070974123733E-2</v>
      </c>
      <c r="IP10">
        <f t="shared" si="6"/>
        <v>3.541701362330318</v>
      </c>
    </row>
    <row r="11" spans="1:250" x14ac:dyDescent="0.35">
      <c r="A11" t="s">
        <v>56</v>
      </c>
      <c r="B11" t="s">
        <v>57</v>
      </c>
      <c r="C11">
        <v>36685</v>
      </c>
      <c r="F11">
        <v>92</v>
      </c>
      <c r="H11">
        <v>2897</v>
      </c>
      <c r="I11">
        <v>30</v>
      </c>
      <c r="K11">
        <v>39</v>
      </c>
      <c r="L11">
        <v>156</v>
      </c>
      <c r="M11">
        <v>57</v>
      </c>
      <c r="N11">
        <v>1088</v>
      </c>
      <c r="O11">
        <v>554</v>
      </c>
      <c r="P11">
        <v>37</v>
      </c>
      <c r="Q11">
        <v>17</v>
      </c>
      <c r="R11">
        <v>1166</v>
      </c>
      <c r="T11">
        <v>285</v>
      </c>
      <c r="U11">
        <v>236</v>
      </c>
      <c r="V11">
        <v>10</v>
      </c>
      <c r="W11">
        <v>468</v>
      </c>
      <c r="X11">
        <v>16</v>
      </c>
      <c r="Y11">
        <v>41</v>
      </c>
      <c r="Z11">
        <v>81</v>
      </c>
      <c r="AA11">
        <v>138</v>
      </c>
      <c r="AB11">
        <v>7</v>
      </c>
      <c r="AC11">
        <v>22</v>
      </c>
      <c r="AD11">
        <v>71</v>
      </c>
      <c r="AE11">
        <v>524</v>
      </c>
      <c r="AF11">
        <v>127</v>
      </c>
      <c r="AG11">
        <v>38</v>
      </c>
      <c r="AH11">
        <v>35</v>
      </c>
      <c r="AI11">
        <v>224</v>
      </c>
      <c r="AK11">
        <v>274</v>
      </c>
      <c r="AL11">
        <v>320</v>
      </c>
      <c r="AM11">
        <v>3023</v>
      </c>
      <c r="AN11">
        <v>946</v>
      </c>
      <c r="AO11">
        <v>1814</v>
      </c>
      <c r="AP11">
        <v>5341</v>
      </c>
      <c r="AQ11">
        <v>1072</v>
      </c>
      <c r="AR11">
        <v>1</v>
      </c>
      <c r="AT11">
        <v>810</v>
      </c>
      <c r="AU11">
        <v>538</v>
      </c>
      <c r="AV11">
        <v>994</v>
      </c>
      <c r="AW11">
        <v>1451</v>
      </c>
      <c r="AX11">
        <v>32</v>
      </c>
      <c r="AY11">
        <v>45</v>
      </c>
      <c r="AZ11">
        <v>7</v>
      </c>
      <c r="BA11">
        <v>105</v>
      </c>
      <c r="BB11">
        <v>34</v>
      </c>
      <c r="BC11">
        <v>114</v>
      </c>
      <c r="BD11">
        <v>719</v>
      </c>
      <c r="BE11">
        <v>39</v>
      </c>
      <c r="BF11">
        <v>286</v>
      </c>
      <c r="BG11">
        <v>541</v>
      </c>
      <c r="BH11">
        <v>570</v>
      </c>
      <c r="BI11">
        <v>206</v>
      </c>
      <c r="BJ11">
        <v>290</v>
      </c>
      <c r="BK11">
        <v>6</v>
      </c>
      <c r="BL11">
        <v>109</v>
      </c>
      <c r="BM11">
        <v>21</v>
      </c>
      <c r="BN11">
        <v>72</v>
      </c>
      <c r="BO11">
        <v>142</v>
      </c>
      <c r="BP11">
        <v>1595</v>
      </c>
      <c r="BQ11">
        <v>70</v>
      </c>
      <c r="BR11">
        <v>203</v>
      </c>
      <c r="BS11">
        <v>406</v>
      </c>
      <c r="BT11">
        <v>124</v>
      </c>
      <c r="BU11">
        <v>110</v>
      </c>
      <c r="BV11">
        <v>484</v>
      </c>
      <c r="BW11">
        <v>1546</v>
      </c>
      <c r="BX11">
        <v>714</v>
      </c>
      <c r="BY11">
        <v>1072</v>
      </c>
      <c r="BZ11">
        <v>82</v>
      </c>
      <c r="CA11">
        <v>5</v>
      </c>
      <c r="CB11">
        <v>205</v>
      </c>
      <c r="CC11">
        <v>483</v>
      </c>
      <c r="CD11">
        <v>304</v>
      </c>
      <c r="CE11">
        <v>62</v>
      </c>
      <c r="CF11">
        <v>842</v>
      </c>
      <c r="CH11">
        <f t="shared" si="4"/>
        <v>0</v>
      </c>
      <c r="CI11">
        <f t="shared" si="9"/>
        <v>0</v>
      </c>
      <c r="CJ11">
        <f t="shared" si="10"/>
        <v>2.5078369905956114E-3</v>
      </c>
      <c r="CK11">
        <f t="shared" si="11"/>
        <v>0</v>
      </c>
      <c r="CL11">
        <f t="shared" si="12"/>
        <v>7.8969606106037885E-2</v>
      </c>
      <c r="CM11">
        <f t="shared" si="13"/>
        <v>8.1777293171596017E-4</v>
      </c>
      <c r="CN11">
        <f t="shared" si="14"/>
        <v>0</v>
      </c>
      <c r="CO11">
        <f t="shared" si="15"/>
        <v>1.0631048112307482E-3</v>
      </c>
      <c r="CP11">
        <f t="shared" si="16"/>
        <v>4.2524192449229928E-3</v>
      </c>
      <c r="CQ11">
        <f t="shared" si="17"/>
        <v>1.5537685702603243E-3</v>
      </c>
      <c r="CR11">
        <f t="shared" si="18"/>
        <v>2.9657898323565489E-2</v>
      </c>
      <c r="CS11">
        <f t="shared" si="19"/>
        <v>1.5101540139021399E-2</v>
      </c>
      <c r="CT11">
        <f t="shared" si="20"/>
        <v>1.0085866157830176E-3</v>
      </c>
      <c r="CU11">
        <f t="shared" si="21"/>
        <v>4.6340466130571076E-4</v>
      </c>
      <c r="CV11">
        <f t="shared" si="22"/>
        <v>3.1784107946026985E-2</v>
      </c>
      <c r="CW11">
        <f t="shared" si="23"/>
        <v>0</v>
      </c>
      <c r="CX11">
        <f t="shared" si="24"/>
        <v>7.7688428513016218E-3</v>
      </c>
      <c r="CY11">
        <f t="shared" si="25"/>
        <v>6.4331470628322205E-3</v>
      </c>
      <c r="CZ11">
        <f t="shared" si="26"/>
        <v>2.7259097723865341E-4</v>
      </c>
      <c r="DA11">
        <f t="shared" si="27"/>
        <v>1.2757257734768979E-2</v>
      </c>
      <c r="DB11">
        <f t="shared" si="28"/>
        <v>4.3614556358184545E-4</v>
      </c>
      <c r="DC11">
        <f t="shared" si="29"/>
        <v>1.117623006678479E-3</v>
      </c>
      <c r="DD11">
        <f t="shared" si="30"/>
        <v>2.2079869156330927E-3</v>
      </c>
      <c r="DE11">
        <f t="shared" si="31"/>
        <v>3.761755485893417E-3</v>
      </c>
      <c r="DF11">
        <f t="shared" si="32"/>
        <v>1.9081368406705738E-4</v>
      </c>
      <c r="DG11">
        <f t="shared" si="33"/>
        <v>5.9970014992503744E-4</v>
      </c>
      <c r="DH11">
        <f t="shared" si="34"/>
        <v>1.9353959383944391E-3</v>
      </c>
      <c r="DI11">
        <f t="shared" si="35"/>
        <v>1.4283767207305438E-2</v>
      </c>
      <c r="DJ11">
        <f t="shared" si="36"/>
        <v>3.4619054109308982E-3</v>
      </c>
      <c r="DK11">
        <f t="shared" si="37"/>
        <v>1.035845713506883E-3</v>
      </c>
      <c r="DL11">
        <f t="shared" si="38"/>
        <v>9.5406842033528695E-4</v>
      </c>
      <c r="DM11">
        <f t="shared" si="39"/>
        <v>6.1060378901458363E-3</v>
      </c>
      <c r="DN11">
        <f t="shared" si="40"/>
        <v>0</v>
      </c>
      <c r="DO11">
        <f t="shared" si="41"/>
        <v>7.4689927763391031E-3</v>
      </c>
      <c r="DP11">
        <f t="shared" si="42"/>
        <v>8.722911271636909E-3</v>
      </c>
      <c r="DQ11">
        <f t="shared" si="43"/>
        <v>8.2404252419244928E-2</v>
      </c>
      <c r="DR11">
        <f t="shared" si="44"/>
        <v>2.5787106446776613E-2</v>
      </c>
      <c r="DS11">
        <f t="shared" si="45"/>
        <v>4.944800327109173E-2</v>
      </c>
      <c r="DT11">
        <f t="shared" si="46"/>
        <v>0.14559084094316477</v>
      </c>
      <c r="DU11">
        <f t="shared" si="47"/>
        <v>2.9221752759983646E-2</v>
      </c>
      <c r="DV11">
        <f t="shared" si="48"/>
        <v>2.7259097723865341E-5</v>
      </c>
      <c r="DW11">
        <f t="shared" si="49"/>
        <v>0</v>
      </c>
      <c r="DX11">
        <f t="shared" si="50"/>
        <v>2.2079869156330926E-2</v>
      </c>
      <c r="DY11">
        <f t="shared" si="51"/>
        <v>1.4665394575439554E-2</v>
      </c>
      <c r="DZ11">
        <f t="shared" si="52"/>
        <v>2.709554313752215E-2</v>
      </c>
      <c r="EA11">
        <f t="shared" si="53"/>
        <v>3.9552950797328609E-2</v>
      </c>
      <c r="EB11">
        <f t="shared" si="54"/>
        <v>8.722911271636909E-4</v>
      </c>
      <c r="EC11">
        <f t="shared" si="55"/>
        <v>1.2266593975739403E-3</v>
      </c>
      <c r="ED11">
        <f t="shared" si="56"/>
        <v>1.9081368406705738E-4</v>
      </c>
      <c r="EE11">
        <f t="shared" si="57"/>
        <v>2.8622052610058606E-3</v>
      </c>
      <c r="EF11">
        <f t="shared" si="58"/>
        <v>9.2680932261142153E-4</v>
      </c>
      <c r="EG11">
        <f t="shared" si="59"/>
        <v>3.1075371405206486E-3</v>
      </c>
      <c r="EH11">
        <f t="shared" si="60"/>
        <v>1.9599291263459179E-2</v>
      </c>
      <c r="EI11">
        <f t="shared" si="61"/>
        <v>1.0631048112307482E-3</v>
      </c>
      <c r="EJ11">
        <f t="shared" si="62"/>
        <v>7.7961019490254873E-3</v>
      </c>
      <c r="EK11">
        <f t="shared" si="63"/>
        <v>1.4747171868611148E-2</v>
      </c>
      <c r="EL11">
        <f t="shared" si="64"/>
        <v>1.5537685702603244E-2</v>
      </c>
      <c r="EM11">
        <f t="shared" si="65"/>
        <v>5.6153741311162604E-3</v>
      </c>
      <c r="EN11">
        <f t="shared" si="66"/>
        <v>7.9051383399209481E-3</v>
      </c>
      <c r="EO11">
        <f t="shared" si="67"/>
        <v>1.6355458634319204E-4</v>
      </c>
      <c r="EP11">
        <f t="shared" si="68"/>
        <v>2.9712416519013219E-3</v>
      </c>
      <c r="EQ11">
        <f t="shared" si="69"/>
        <v>5.7244105220117213E-4</v>
      </c>
      <c r="ER11">
        <f t="shared" si="70"/>
        <v>1.9626550361183043E-3</v>
      </c>
      <c r="ES11">
        <f t="shared" si="71"/>
        <v>3.8707918767888782E-3</v>
      </c>
      <c r="ET11">
        <f t="shared" si="7"/>
        <v>4.3478260869565216E-2</v>
      </c>
      <c r="EU11">
        <f t="shared" si="1"/>
        <v>1.9081368406705739E-3</v>
      </c>
      <c r="EV11">
        <f t="shared" si="1"/>
        <v>5.5335968379446642E-3</v>
      </c>
      <c r="EW11">
        <f t="shared" si="1"/>
        <v>1.1067193675889328E-2</v>
      </c>
      <c r="EX11">
        <f t="shared" si="1"/>
        <v>3.3801281177593023E-3</v>
      </c>
      <c r="EY11">
        <f t="shared" si="1"/>
        <v>2.9985007496251873E-3</v>
      </c>
      <c r="EZ11">
        <f t="shared" si="1"/>
        <v>1.3193403298350824E-2</v>
      </c>
      <c r="FA11">
        <f t="shared" si="1"/>
        <v>4.2142565081095817E-2</v>
      </c>
      <c r="FB11">
        <f t="shared" si="1"/>
        <v>1.9462995774839852E-2</v>
      </c>
      <c r="FC11">
        <f t="shared" si="1"/>
        <v>2.9221752759983646E-2</v>
      </c>
      <c r="FD11">
        <f t="shared" si="1"/>
        <v>2.2352460133569581E-3</v>
      </c>
      <c r="FE11">
        <f t="shared" si="1"/>
        <v>1.362954886193267E-4</v>
      </c>
      <c r="FF11">
        <f t="shared" si="1"/>
        <v>5.588115033392395E-3</v>
      </c>
      <c r="FG11">
        <f t="shared" si="1"/>
        <v>1.3166144200626959E-2</v>
      </c>
      <c r="FH11">
        <f t="shared" si="1"/>
        <v>8.286765708055064E-3</v>
      </c>
      <c r="FI11">
        <f t="shared" si="1"/>
        <v>1.6900640588796512E-3</v>
      </c>
      <c r="FJ11">
        <f t="shared" si="1"/>
        <v>2.2952160283494616E-2</v>
      </c>
      <c r="FL11">
        <f t="shared" si="5"/>
        <v>0</v>
      </c>
      <c r="FM11">
        <f t="shared" si="72"/>
        <v>0</v>
      </c>
      <c r="FN11">
        <f t="shared" si="73"/>
        <v>1.5017767157615184E-2</v>
      </c>
      <c r="FO11">
        <f t="shared" si="74"/>
        <v>0</v>
      </c>
      <c r="FP11">
        <f t="shared" si="75"/>
        <v>0.20047952569437702</v>
      </c>
      <c r="FQ11">
        <f t="shared" si="76"/>
        <v>5.8134871332854894E-3</v>
      </c>
      <c r="FR11">
        <f t="shared" si="77"/>
        <v>0</v>
      </c>
      <c r="FS11">
        <f t="shared" si="78"/>
        <v>7.2786125614207296E-3</v>
      </c>
      <c r="FT11">
        <f t="shared" si="79"/>
        <v>2.3219345425328469E-2</v>
      </c>
      <c r="FU11">
        <f t="shared" si="80"/>
        <v>1.0048333158208314E-2</v>
      </c>
      <c r="FV11">
        <f t="shared" si="81"/>
        <v>0.10433728124466787</v>
      </c>
      <c r="FW11">
        <f t="shared" si="82"/>
        <v>6.3320131759521572E-2</v>
      </c>
      <c r="FX11">
        <f t="shared" si="83"/>
        <v>6.9584461437820141E-3</v>
      </c>
      <c r="FY11">
        <f t="shared" si="84"/>
        <v>3.5575158261022741E-3</v>
      </c>
      <c r="FZ11">
        <f t="shared" si="85"/>
        <v>0.10961667754398549</v>
      </c>
      <c r="GA11">
        <f t="shared" si="86"/>
        <v>0</v>
      </c>
      <c r="GB11">
        <f t="shared" si="87"/>
        <v>3.7738195570414107E-2</v>
      </c>
      <c r="GC11">
        <f t="shared" si="88"/>
        <v>3.2463534866155282E-2</v>
      </c>
      <c r="GD11">
        <f t="shared" si="89"/>
        <v>2.2373008418029301E-3</v>
      </c>
      <c r="GE11">
        <f t="shared" si="90"/>
        <v>5.5642756158861918E-2</v>
      </c>
      <c r="GF11">
        <f t="shared" si="91"/>
        <v>3.3746913491217939E-3</v>
      </c>
      <c r="GG11">
        <f t="shared" si="92"/>
        <v>7.5959819474497826E-3</v>
      </c>
      <c r="GH11">
        <f t="shared" si="93"/>
        <v>1.3503328341134746E-2</v>
      </c>
      <c r="GI11">
        <f t="shared" si="94"/>
        <v>2.100139014165852E-2</v>
      </c>
      <c r="GJ11">
        <f t="shared" si="95"/>
        <v>1.6341690493294116E-3</v>
      </c>
      <c r="GK11">
        <f t="shared" si="96"/>
        <v>4.4492238547464936E-3</v>
      </c>
      <c r="GL11">
        <f t="shared" si="97"/>
        <v>1.2091276492887592E-2</v>
      </c>
      <c r="GM11">
        <f t="shared" si="98"/>
        <v>6.0686463964491628E-2</v>
      </c>
      <c r="GN11">
        <f t="shared" si="99"/>
        <v>1.9614934997289543E-2</v>
      </c>
      <c r="GO11">
        <f t="shared" si="100"/>
        <v>7.1188880663493239E-3</v>
      </c>
      <c r="GP11">
        <f t="shared" si="101"/>
        <v>6.635331359903335E-3</v>
      </c>
      <c r="GQ11">
        <f t="shared" si="102"/>
        <v>3.1131494838807259E-2</v>
      </c>
      <c r="GR11">
        <f t="shared" si="103"/>
        <v>0</v>
      </c>
      <c r="GS11">
        <f t="shared" si="104"/>
        <v>3.6575621212600426E-2</v>
      </c>
      <c r="GT11">
        <f t="shared" si="105"/>
        <v>4.136232016664531E-2</v>
      </c>
      <c r="GU11">
        <f t="shared" si="106"/>
        <v>0.20569075721800159</v>
      </c>
      <c r="GV11">
        <f t="shared" si="107"/>
        <v>9.4326158003080848E-2</v>
      </c>
      <c r="GW11">
        <f t="shared" si="108"/>
        <v>0.14868191771181807</v>
      </c>
      <c r="GX11">
        <f t="shared" si="109"/>
        <v>0.28054700630686275</v>
      </c>
      <c r="GY11">
        <f t="shared" si="110"/>
        <v>0.10323583223558938</v>
      </c>
      <c r="GZ11">
        <f t="shared" si="111"/>
        <v>2.8649647624773327E-4</v>
      </c>
      <c r="HA11">
        <f t="shared" si="112"/>
        <v>0</v>
      </c>
      <c r="HB11">
        <f t="shared" si="113"/>
        <v>8.4192505836720846E-2</v>
      </c>
      <c r="HC11">
        <f t="shared" si="114"/>
        <v>6.1921177401952701E-2</v>
      </c>
      <c r="HD11">
        <f t="shared" si="115"/>
        <v>9.7771179183442053E-2</v>
      </c>
      <c r="HE11">
        <f t="shared" si="116"/>
        <v>0.12776057880498648</v>
      </c>
      <c r="HF11">
        <f t="shared" si="117"/>
        <v>6.1447565628226196E-3</v>
      </c>
      <c r="HG11">
        <f t="shared" si="118"/>
        <v>8.2228631146790201E-3</v>
      </c>
      <c r="HH11">
        <f t="shared" si="119"/>
        <v>1.6341690493294116E-3</v>
      </c>
      <c r="HI11">
        <f t="shared" si="120"/>
        <v>1.676154020727845E-2</v>
      </c>
      <c r="HJ11">
        <f t="shared" si="121"/>
        <v>6.4726163833197688E-3</v>
      </c>
      <c r="HK11">
        <f t="shared" si="122"/>
        <v>1.7942685708979427E-2</v>
      </c>
      <c r="HL11">
        <f t="shared" si="123"/>
        <v>7.7069545781492374E-2</v>
      </c>
      <c r="HM11">
        <f t="shared" si="124"/>
        <v>7.2786125614207296E-3</v>
      </c>
      <c r="HN11">
        <f t="shared" si="125"/>
        <v>3.7843303426846865E-2</v>
      </c>
      <c r="HO11">
        <f t="shared" si="126"/>
        <v>6.2184457903643797E-2</v>
      </c>
      <c r="HP11">
        <f t="shared" si="127"/>
        <v>6.4706488103642198E-2</v>
      </c>
      <c r="HQ11">
        <f t="shared" si="128"/>
        <v>2.9100256095021228E-2</v>
      </c>
      <c r="HR11">
        <f t="shared" si="129"/>
        <v>3.826278504480296E-2</v>
      </c>
      <c r="HS11">
        <f t="shared" si="130"/>
        <v>1.4259283786703077E-3</v>
      </c>
      <c r="HT11">
        <f t="shared" si="131"/>
        <v>1.7288987679764636E-2</v>
      </c>
      <c r="HU11">
        <f t="shared" si="132"/>
        <v>4.2736163735019247E-3</v>
      </c>
      <c r="HV11">
        <f t="shared" si="133"/>
        <v>1.2234125993553408E-2</v>
      </c>
      <c r="HW11">
        <f t="shared" si="134"/>
        <v>2.1499524509844634E-2</v>
      </c>
      <c r="HX11">
        <f t="shared" si="8"/>
        <v>0.13632583547518043</v>
      </c>
      <c r="HY11">
        <f t="shared" si="3"/>
        <v>1.19480430485733E-2</v>
      </c>
      <c r="HZ11">
        <f t="shared" si="3"/>
        <v>2.8757644873315537E-2</v>
      </c>
      <c r="IA11">
        <f t="shared" si="3"/>
        <v>4.9844095653477527E-2</v>
      </c>
      <c r="IB11">
        <f t="shared" si="3"/>
        <v>1.9232393799300508E-2</v>
      </c>
      <c r="IC11">
        <f t="shared" si="3"/>
        <v>1.7420218486823621E-2</v>
      </c>
      <c r="ID11">
        <f t="shared" si="3"/>
        <v>5.7101555104942844E-2</v>
      </c>
      <c r="IE11">
        <f t="shared" si="3"/>
        <v>0.13345273449892667</v>
      </c>
      <c r="IF11">
        <f t="shared" si="3"/>
        <v>7.6669416707899049E-2</v>
      </c>
      <c r="IG11">
        <f t="shared" si="3"/>
        <v>0.10323583223558938</v>
      </c>
      <c r="IH11">
        <f t="shared" si="3"/>
        <v>1.3642609422883333E-2</v>
      </c>
      <c r="II11">
        <f t="shared" si="3"/>
        <v>1.2131232545609916E-3</v>
      </c>
      <c r="IJ11">
        <f t="shared" si="3"/>
        <v>2.898618554346424E-2</v>
      </c>
      <c r="IK11">
        <f t="shared" si="3"/>
        <v>5.7010807603389321E-2</v>
      </c>
      <c r="IL11">
        <f t="shared" si="3"/>
        <v>3.9719259671296969E-2</v>
      </c>
      <c r="IM11">
        <f t="shared" si="3"/>
        <v>1.0787660037028381E-2</v>
      </c>
      <c r="IN11">
        <f t="shared" si="3"/>
        <v>8.6629330479341876E-2</v>
      </c>
      <c r="IP11">
        <f t="shared" si="6"/>
        <v>3.4512406448212536</v>
      </c>
    </row>
    <row r="12" spans="1:250" x14ac:dyDescent="0.35">
      <c r="A12" t="s">
        <v>58</v>
      </c>
      <c r="B12" t="s">
        <v>59</v>
      </c>
      <c r="C12">
        <v>35833</v>
      </c>
      <c r="F12">
        <v>92</v>
      </c>
      <c r="H12">
        <v>1776</v>
      </c>
      <c r="I12">
        <v>35</v>
      </c>
      <c r="K12">
        <v>4</v>
      </c>
      <c r="L12">
        <v>6</v>
      </c>
      <c r="M12">
        <v>15</v>
      </c>
      <c r="N12">
        <v>361</v>
      </c>
      <c r="O12">
        <v>35</v>
      </c>
      <c r="P12">
        <v>87</v>
      </c>
      <c r="R12">
        <v>263</v>
      </c>
      <c r="S12">
        <v>1343</v>
      </c>
      <c r="T12">
        <v>146</v>
      </c>
      <c r="U12">
        <v>170</v>
      </c>
      <c r="V12">
        <v>13</v>
      </c>
      <c r="W12">
        <v>415</v>
      </c>
      <c r="X12">
        <v>98</v>
      </c>
      <c r="Z12">
        <v>217</v>
      </c>
      <c r="AA12">
        <v>70</v>
      </c>
      <c r="AB12">
        <v>131</v>
      </c>
      <c r="AC12">
        <v>8</v>
      </c>
      <c r="AD12">
        <v>105</v>
      </c>
      <c r="AE12">
        <v>257</v>
      </c>
      <c r="AF12">
        <v>264</v>
      </c>
      <c r="AG12">
        <v>66</v>
      </c>
      <c r="AH12">
        <v>35</v>
      </c>
      <c r="AI12">
        <v>208</v>
      </c>
      <c r="AK12">
        <v>106</v>
      </c>
      <c r="AL12">
        <v>325</v>
      </c>
      <c r="AM12">
        <v>2175</v>
      </c>
      <c r="AN12">
        <v>986</v>
      </c>
      <c r="AO12">
        <v>2285</v>
      </c>
      <c r="AP12">
        <v>3833</v>
      </c>
      <c r="AQ12">
        <v>1652</v>
      </c>
      <c r="AR12">
        <v>1</v>
      </c>
      <c r="AT12">
        <v>652</v>
      </c>
      <c r="AU12">
        <v>517</v>
      </c>
      <c r="AV12">
        <v>270</v>
      </c>
      <c r="AW12">
        <v>1401</v>
      </c>
      <c r="AX12">
        <v>72</v>
      </c>
      <c r="AY12">
        <v>26</v>
      </c>
      <c r="AZ12">
        <v>10</v>
      </c>
      <c r="BA12">
        <v>203</v>
      </c>
      <c r="BB12">
        <v>135</v>
      </c>
      <c r="BC12">
        <v>58</v>
      </c>
      <c r="BD12">
        <v>451</v>
      </c>
      <c r="BE12">
        <v>428</v>
      </c>
      <c r="BF12">
        <v>221</v>
      </c>
      <c r="BG12">
        <v>437</v>
      </c>
      <c r="BH12">
        <v>573</v>
      </c>
      <c r="BI12">
        <v>132</v>
      </c>
      <c r="BJ12">
        <v>704</v>
      </c>
      <c r="BK12">
        <v>9</v>
      </c>
      <c r="BL12">
        <v>273</v>
      </c>
      <c r="BM12">
        <v>79</v>
      </c>
      <c r="BN12">
        <v>51</v>
      </c>
      <c r="BO12">
        <v>140</v>
      </c>
      <c r="BP12">
        <v>1663</v>
      </c>
      <c r="BQ12">
        <v>41</v>
      </c>
      <c r="BR12">
        <v>72</v>
      </c>
      <c r="BS12">
        <v>1034</v>
      </c>
      <c r="BT12">
        <v>451</v>
      </c>
      <c r="BU12">
        <v>724</v>
      </c>
      <c r="BV12">
        <v>547</v>
      </c>
      <c r="BW12">
        <v>1360</v>
      </c>
      <c r="BX12">
        <v>1769</v>
      </c>
      <c r="BY12">
        <v>2157</v>
      </c>
      <c r="BZ12">
        <v>126</v>
      </c>
      <c r="CA12">
        <v>3</v>
      </c>
      <c r="CB12">
        <v>0</v>
      </c>
      <c r="CC12">
        <v>511</v>
      </c>
      <c r="CD12">
        <v>479</v>
      </c>
      <c r="CE12">
        <v>70</v>
      </c>
      <c r="CF12">
        <v>401</v>
      </c>
      <c r="CH12">
        <f t="shared" si="4"/>
        <v>0</v>
      </c>
      <c r="CI12">
        <f t="shared" si="9"/>
        <v>0</v>
      </c>
      <c r="CJ12">
        <f t="shared" si="10"/>
        <v>2.5674657438673849E-3</v>
      </c>
      <c r="CK12">
        <f t="shared" si="11"/>
        <v>0</v>
      </c>
      <c r="CL12">
        <f t="shared" si="12"/>
        <v>4.956325175117908E-2</v>
      </c>
      <c r="CM12">
        <f t="shared" si="13"/>
        <v>9.7675327212346169E-4</v>
      </c>
      <c r="CN12">
        <f t="shared" si="14"/>
        <v>0</v>
      </c>
      <c r="CO12">
        <f t="shared" si="15"/>
        <v>1.1162894538553847E-4</v>
      </c>
      <c r="CP12">
        <f t="shared" si="16"/>
        <v>1.6744341807830771E-4</v>
      </c>
      <c r="CQ12">
        <f t="shared" si="17"/>
        <v>4.1860854519576928E-4</v>
      </c>
      <c r="CR12">
        <f t="shared" si="18"/>
        <v>1.0074512321044848E-2</v>
      </c>
      <c r="CS12">
        <f t="shared" si="19"/>
        <v>9.7675327212346169E-4</v>
      </c>
      <c r="CT12">
        <f t="shared" si="20"/>
        <v>2.4279295621354616E-3</v>
      </c>
      <c r="CU12">
        <f t="shared" si="21"/>
        <v>0</v>
      </c>
      <c r="CV12">
        <f t="shared" si="22"/>
        <v>7.3396031590991541E-3</v>
      </c>
      <c r="CW12">
        <f t="shared" si="23"/>
        <v>3.7479418413194542E-2</v>
      </c>
      <c r="CX12">
        <f t="shared" si="24"/>
        <v>4.0744565065721538E-3</v>
      </c>
      <c r="CY12">
        <f t="shared" si="25"/>
        <v>4.7442301788853851E-3</v>
      </c>
      <c r="CZ12">
        <f t="shared" si="26"/>
        <v>3.6279407250300002E-4</v>
      </c>
      <c r="DA12">
        <f t="shared" si="27"/>
        <v>1.1581503083749617E-2</v>
      </c>
      <c r="DB12">
        <f t="shared" si="28"/>
        <v>2.7349091619456923E-3</v>
      </c>
      <c r="DC12">
        <f t="shared" si="29"/>
        <v>0</v>
      </c>
      <c r="DD12">
        <f t="shared" si="30"/>
        <v>6.0558702871654621E-3</v>
      </c>
      <c r="DE12">
        <f t="shared" si="31"/>
        <v>1.9535065442469234E-3</v>
      </c>
      <c r="DF12">
        <f t="shared" si="32"/>
        <v>3.655847961376385E-3</v>
      </c>
      <c r="DG12">
        <f t="shared" si="33"/>
        <v>2.2325789077107694E-4</v>
      </c>
      <c r="DH12">
        <f t="shared" si="34"/>
        <v>2.9302598163703846E-3</v>
      </c>
      <c r="DI12">
        <f t="shared" si="35"/>
        <v>7.1721597410208471E-3</v>
      </c>
      <c r="DJ12">
        <f t="shared" si="36"/>
        <v>7.367510395445539E-3</v>
      </c>
      <c r="DK12">
        <f t="shared" si="37"/>
        <v>1.8418775988613848E-3</v>
      </c>
      <c r="DL12">
        <f t="shared" si="38"/>
        <v>9.7675327212346169E-4</v>
      </c>
      <c r="DM12">
        <f t="shared" si="39"/>
        <v>5.8047051600480003E-3</v>
      </c>
      <c r="DN12">
        <f t="shared" si="40"/>
        <v>0</v>
      </c>
      <c r="DO12">
        <f t="shared" si="41"/>
        <v>2.9581670527167696E-3</v>
      </c>
      <c r="DP12">
        <f t="shared" si="42"/>
        <v>9.0698518125750006E-3</v>
      </c>
      <c r="DQ12">
        <f t="shared" si="43"/>
        <v>6.0698239053386546E-2</v>
      </c>
      <c r="DR12">
        <f t="shared" si="44"/>
        <v>2.7516535037535234E-2</v>
      </c>
      <c r="DS12">
        <f t="shared" si="45"/>
        <v>6.3768035051488856E-2</v>
      </c>
      <c r="DT12">
        <f t="shared" si="46"/>
        <v>0.10696843691569224</v>
      </c>
      <c r="DU12">
        <f t="shared" si="47"/>
        <v>4.6102754444227387E-2</v>
      </c>
      <c r="DV12">
        <f t="shared" si="48"/>
        <v>2.7907236346384618E-5</v>
      </c>
      <c r="DW12">
        <f t="shared" si="49"/>
        <v>0</v>
      </c>
      <c r="DX12">
        <f t="shared" si="50"/>
        <v>1.8195518097842769E-2</v>
      </c>
      <c r="DY12">
        <f t="shared" si="51"/>
        <v>1.4428041191080846E-2</v>
      </c>
      <c r="DZ12">
        <f t="shared" si="52"/>
        <v>7.5349538135238469E-3</v>
      </c>
      <c r="EA12">
        <f t="shared" si="53"/>
        <v>3.9098038121284852E-2</v>
      </c>
      <c r="EB12">
        <f t="shared" si="54"/>
        <v>2.0093210169396924E-3</v>
      </c>
      <c r="EC12">
        <f t="shared" si="55"/>
        <v>7.2558814500600004E-4</v>
      </c>
      <c r="ED12">
        <f t="shared" si="56"/>
        <v>2.7907236346384615E-4</v>
      </c>
      <c r="EE12">
        <f t="shared" si="57"/>
        <v>5.6651689783160774E-3</v>
      </c>
      <c r="EF12">
        <f t="shared" si="58"/>
        <v>3.7674769067619234E-3</v>
      </c>
      <c r="EG12">
        <f t="shared" si="59"/>
        <v>1.6186197080903079E-3</v>
      </c>
      <c r="EH12">
        <f t="shared" si="60"/>
        <v>1.2586163592219462E-2</v>
      </c>
      <c r="EI12">
        <f t="shared" si="61"/>
        <v>1.1944297156252616E-2</v>
      </c>
      <c r="EJ12">
        <f t="shared" si="62"/>
        <v>6.1674992325510001E-3</v>
      </c>
      <c r="EK12">
        <f t="shared" si="63"/>
        <v>1.2195462283370078E-2</v>
      </c>
      <c r="EL12">
        <f t="shared" si="64"/>
        <v>1.5990846426478387E-2</v>
      </c>
      <c r="EM12">
        <f t="shared" si="65"/>
        <v>3.6837551977227695E-3</v>
      </c>
      <c r="EN12">
        <f t="shared" si="66"/>
        <v>1.9646694387854772E-2</v>
      </c>
      <c r="EO12">
        <f t="shared" si="67"/>
        <v>2.5116512711746155E-4</v>
      </c>
      <c r="EP12">
        <f t="shared" si="68"/>
        <v>7.6186755225630008E-3</v>
      </c>
      <c r="EQ12">
        <f t="shared" si="69"/>
        <v>2.2046716713643847E-3</v>
      </c>
      <c r="ER12">
        <f t="shared" si="70"/>
        <v>1.4232690536656156E-3</v>
      </c>
      <c r="ES12">
        <f t="shared" si="71"/>
        <v>3.9070130884938468E-3</v>
      </c>
      <c r="ET12">
        <f t="shared" si="7"/>
        <v>4.6409734044037622E-2</v>
      </c>
      <c r="EU12">
        <f t="shared" si="1"/>
        <v>1.1441966902017693E-3</v>
      </c>
      <c r="EV12">
        <f t="shared" si="1"/>
        <v>2.0093210169396924E-3</v>
      </c>
      <c r="EW12">
        <f t="shared" si="1"/>
        <v>2.8856082382161693E-2</v>
      </c>
      <c r="EX12">
        <f t="shared" si="1"/>
        <v>1.2586163592219462E-2</v>
      </c>
      <c r="EY12">
        <f t="shared" si="1"/>
        <v>2.0204839114782464E-2</v>
      </c>
      <c r="EZ12">
        <f t="shared" si="1"/>
        <v>1.5265258281472386E-2</v>
      </c>
      <c r="FA12">
        <f t="shared" si="1"/>
        <v>3.7953841431083081E-2</v>
      </c>
      <c r="FB12">
        <f t="shared" si="1"/>
        <v>4.9367901096754388E-2</v>
      </c>
      <c r="FC12">
        <f t="shared" si="1"/>
        <v>6.0195908799151619E-2</v>
      </c>
      <c r="FD12">
        <f t="shared" si="1"/>
        <v>3.5163117796444617E-3</v>
      </c>
      <c r="FE12">
        <f t="shared" si="1"/>
        <v>8.3721709039153854E-5</v>
      </c>
      <c r="FF12">
        <f t="shared" si="1"/>
        <v>0</v>
      </c>
      <c r="FG12">
        <f t="shared" si="1"/>
        <v>1.426059777300254E-2</v>
      </c>
      <c r="FH12">
        <f t="shared" si="1"/>
        <v>1.3367566209918231E-2</v>
      </c>
      <c r="FI12">
        <f t="shared" si="1"/>
        <v>1.9535065442469234E-3</v>
      </c>
      <c r="FJ12">
        <f t="shared" si="1"/>
        <v>1.1190801774900231E-2</v>
      </c>
      <c r="FL12">
        <f t="shared" si="5"/>
        <v>0</v>
      </c>
      <c r="FM12">
        <f t="shared" si="72"/>
        <v>0</v>
      </c>
      <c r="FN12">
        <f t="shared" si="73"/>
        <v>1.5314511991144331E-2</v>
      </c>
      <c r="FO12">
        <f t="shared" si="74"/>
        <v>0</v>
      </c>
      <c r="FP12">
        <f t="shared" si="75"/>
        <v>0.14891306803344256</v>
      </c>
      <c r="FQ12">
        <f t="shared" si="76"/>
        <v>6.770146975994807E-3</v>
      </c>
      <c r="FR12">
        <f t="shared" si="77"/>
        <v>0</v>
      </c>
      <c r="FS12">
        <f t="shared" si="78"/>
        <v>1.0158602600276847E-3</v>
      </c>
      <c r="FT12">
        <f t="shared" si="79"/>
        <v>1.4558979264284052E-3</v>
      </c>
      <c r="FU12">
        <f t="shared" si="80"/>
        <v>3.256177685824807E-3</v>
      </c>
      <c r="FV12">
        <f t="shared" si="81"/>
        <v>4.6320054540841843E-2</v>
      </c>
      <c r="FW12">
        <f t="shared" si="82"/>
        <v>6.770146975994807E-3</v>
      </c>
      <c r="FX12">
        <f t="shared" si="83"/>
        <v>1.4617875373724588E-2</v>
      </c>
      <c r="FY12">
        <f t="shared" si="84"/>
        <v>0</v>
      </c>
      <c r="FZ12">
        <f t="shared" si="85"/>
        <v>3.6070263231578151E-2</v>
      </c>
      <c r="GA12">
        <f t="shared" si="86"/>
        <v>0.12308103603558486</v>
      </c>
      <c r="GB12">
        <f t="shared" si="87"/>
        <v>2.2421807144684107E-2</v>
      </c>
      <c r="GC12">
        <f t="shared" si="88"/>
        <v>2.5385550658293975E-2</v>
      </c>
      <c r="GD12">
        <f t="shared" si="89"/>
        <v>2.8739367988911808E-3</v>
      </c>
      <c r="GE12">
        <f t="shared" si="90"/>
        <v>5.1634348124413594E-2</v>
      </c>
      <c r="GF12">
        <f t="shared" si="91"/>
        <v>1.6140495955419523E-2</v>
      </c>
      <c r="GG12">
        <f t="shared" si="92"/>
        <v>0</v>
      </c>
      <c r="GH12">
        <f t="shared" si="93"/>
        <v>3.0925677405967095E-2</v>
      </c>
      <c r="GI12">
        <f t="shared" si="94"/>
        <v>1.2186226398639458E-2</v>
      </c>
      <c r="GJ12">
        <f t="shared" si="95"/>
        <v>2.0514524734541864E-2</v>
      </c>
      <c r="GK12">
        <f t="shared" si="96"/>
        <v>1.8769699425296371E-3</v>
      </c>
      <c r="GL12">
        <f t="shared" si="97"/>
        <v>1.7091221484729555E-2</v>
      </c>
      <c r="GM12">
        <f t="shared" si="98"/>
        <v>3.5412886216859965E-2</v>
      </c>
      <c r="GN12">
        <f t="shared" si="99"/>
        <v>3.6179452296619799E-2</v>
      </c>
      <c r="GO12">
        <f t="shared" si="100"/>
        <v>1.1598247603329531E-2</v>
      </c>
      <c r="GP12">
        <f t="shared" si="101"/>
        <v>6.770146975994807E-3</v>
      </c>
      <c r="GQ12">
        <f t="shared" si="102"/>
        <v>2.9888928719582739E-2</v>
      </c>
      <c r="GR12">
        <f t="shared" si="103"/>
        <v>0</v>
      </c>
      <c r="GS12">
        <f t="shared" si="104"/>
        <v>1.7225955314611893E-2</v>
      </c>
      <c r="GT12">
        <f t="shared" si="105"/>
        <v>4.2653693237644813E-2</v>
      </c>
      <c r="GU12">
        <f t="shared" si="106"/>
        <v>0.1700667900420979</v>
      </c>
      <c r="GV12">
        <f t="shared" si="107"/>
        <v>9.8866034838766437E-2</v>
      </c>
      <c r="GW12">
        <f t="shared" si="108"/>
        <v>0.17552172258928339</v>
      </c>
      <c r="GX12">
        <f t="shared" si="109"/>
        <v>0.23909814682045227</v>
      </c>
      <c r="GY12">
        <f t="shared" si="110"/>
        <v>0.14185276210547873</v>
      </c>
      <c r="GZ12">
        <f t="shared" si="111"/>
        <v>2.9265270938835423E-4</v>
      </c>
      <c r="HA12">
        <f t="shared" si="112"/>
        <v>0</v>
      </c>
      <c r="HB12">
        <f t="shared" si="113"/>
        <v>7.29017984198429E-2</v>
      </c>
      <c r="HC12">
        <f t="shared" si="114"/>
        <v>6.1154430796732322E-2</v>
      </c>
      <c r="HD12">
        <f t="shared" si="115"/>
        <v>3.6832380645185195E-2</v>
      </c>
      <c r="HE12">
        <f t="shared" si="116"/>
        <v>0.12674344508791957</v>
      </c>
      <c r="HF12">
        <f t="shared" si="117"/>
        <v>1.2477799960588636E-2</v>
      </c>
      <c r="HG12">
        <f t="shared" si="118"/>
        <v>5.2449342208237314E-3</v>
      </c>
      <c r="HH12">
        <f t="shared" si="119"/>
        <v>2.2839392299050733E-3</v>
      </c>
      <c r="HI12">
        <f t="shared" si="120"/>
        <v>2.930829031796487E-2</v>
      </c>
      <c r="HJ12">
        <f t="shared" si="121"/>
        <v>2.1027606318339328E-2</v>
      </c>
      <c r="HK12">
        <f t="shared" si="122"/>
        <v>1.0401544064076569E-2</v>
      </c>
      <c r="HL12">
        <f t="shared" si="123"/>
        <v>5.50664442106608E-2</v>
      </c>
      <c r="HM12">
        <f t="shared" si="124"/>
        <v>5.2883391663843683E-2</v>
      </c>
      <c r="HN12">
        <f t="shared" si="125"/>
        <v>3.1383084456030101E-2</v>
      </c>
      <c r="HO12">
        <f t="shared" si="126"/>
        <v>5.3741638036512794E-2</v>
      </c>
      <c r="HP12">
        <f t="shared" si="127"/>
        <v>6.6133964311426457E-2</v>
      </c>
      <c r="HQ12">
        <f t="shared" si="128"/>
        <v>2.0643110677484481E-2</v>
      </c>
      <c r="HR12">
        <f t="shared" si="129"/>
        <v>7.7208486877063526E-2</v>
      </c>
      <c r="HS12">
        <f t="shared" si="130"/>
        <v>2.0820081942229257E-3</v>
      </c>
      <c r="HT12">
        <f t="shared" si="131"/>
        <v>3.7157444202537512E-2</v>
      </c>
      <c r="HU12">
        <f t="shared" si="132"/>
        <v>1.3486366141841991E-2</v>
      </c>
      <c r="HV12">
        <f t="shared" si="133"/>
        <v>9.3292424313403052E-3</v>
      </c>
      <c r="HW12">
        <f t="shared" si="134"/>
        <v>2.16643176905786E-2</v>
      </c>
      <c r="HX12">
        <f t="shared" si="8"/>
        <v>0.1424893029235651</v>
      </c>
      <c r="HY12">
        <f t="shared" si="3"/>
        <v>7.7497042173737098E-3</v>
      </c>
      <c r="HZ12">
        <f t="shared" si="3"/>
        <v>1.2477799960588636E-2</v>
      </c>
      <c r="IA12">
        <f t="shared" si="3"/>
        <v>0.10230734944826377</v>
      </c>
      <c r="IB12">
        <f t="shared" si="3"/>
        <v>5.50664442106608E-2</v>
      </c>
      <c r="IC12">
        <f t="shared" si="3"/>
        <v>7.883591090961066E-2</v>
      </c>
      <c r="ID12">
        <f t="shared" si="3"/>
        <v>6.3841992744138931E-2</v>
      </c>
      <c r="IE12">
        <f t="shared" si="3"/>
        <v>0.12416161072822836</v>
      </c>
      <c r="IF12">
        <f t="shared" si="3"/>
        <v>0.1485211010619723</v>
      </c>
      <c r="IG12">
        <f t="shared" si="3"/>
        <v>0.16915958663354749</v>
      </c>
      <c r="IH12">
        <f t="shared" si="3"/>
        <v>1.9868366343837766E-2</v>
      </c>
      <c r="II12">
        <f t="shared" si="3"/>
        <v>7.8598042978635227E-4</v>
      </c>
      <c r="IJ12">
        <f t="shared" si="3"/>
        <v>0</v>
      </c>
      <c r="IK12">
        <f t="shared" si="3"/>
        <v>6.0611176207769298E-2</v>
      </c>
      <c r="IL12">
        <f t="shared" si="3"/>
        <v>5.768003143333935E-2</v>
      </c>
      <c r="IM12">
        <f t="shared" si="3"/>
        <v>1.2186226398639458E-2</v>
      </c>
      <c r="IN12">
        <f t="shared" si="3"/>
        <v>5.0276502285344159E-2</v>
      </c>
      <c r="IP12">
        <f t="shared" si="6"/>
        <v>3.5352379710403961</v>
      </c>
    </row>
    <row r="13" spans="1:250" x14ac:dyDescent="0.35">
      <c r="A13" t="s">
        <v>60</v>
      </c>
      <c r="B13" t="s">
        <v>61</v>
      </c>
      <c r="C13">
        <v>33873</v>
      </c>
      <c r="F13">
        <v>57</v>
      </c>
      <c r="H13">
        <v>2010</v>
      </c>
      <c r="I13">
        <v>33</v>
      </c>
      <c r="K13">
        <v>46</v>
      </c>
      <c r="L13">
        <v>2</v>
      </c>
      <c r="N13">
        <v>155</v>
      </c>
      <c r="O13">
        <v>257</v>
      </c>
      <c r="P13">
        <v>120</v>
      </c>
      <c r="R13">
        <v>202</v>
      </c>
      <c r="T13">
        <v>94</v>
      </c>
      <c r="U13">
        <v>134</v>
      </c>
      <c r="V13">
        <v>107</v>
      </c>
      <c r="W13">
        <v>1274</v>
      </c>
      <c r="X13">
        <v>870</v>
      </c>
      <c r="Y13">
        <v>803</v>
      </c>
      <c r="Z13">
        <v>188</v>
      </c>
      <c r="AA13">
        <v>29</v>
      </c>
      <c r="AC13">
        <v>25</v>
      </c>
      <c r="AD13">
        <v>191</v>
      </c>
      <c r="AE13">
        <v>324</v>
      </c>
      <c r="AF13">
        <v>279</v>
      </c>
      <c r="AG13">
        <v>126</v>
      </c>
      <c r="AH13">
        <v>41</v>
      </c>
      <c r="AI13">
        <v>199</v>
      </c>
      <c r="AK13">
        <v>142</v>
      </c>
      <c r="AL13">
        <v>750</v>
      </c>
      <c r="AM13">
        <v>2163</v>
      </c>
      <c r="AN13">
        <v>1058</v>
      </c>
      <c r="AO13">
        <v>1864</v>
      </c>
      <c r="AP13">
        <v>3770</v>
      </c>
      <c r="AQ13">
        <v>2372</v>
      </c>
      <c r="AS13">
        <v>1</v>
      </c>
      <c r="AT13">
        <v>957</v>
      </c>
      <c r="AU13">
        <v>559</v>
      </c>
      <c r="AV13">
        <v>380</v>
      </c>
      <c r="AW13">
        <v>1239</v>
      </c>
      <c r="AX13">
        <v>128</v>
      </c>
      <c r="AY13">
        <v>19</v>
      </c>
      <c r="AZ13">
        <v>23</v>
      </c>
      <c r="BA13">
        <v>85</v>
      </c>
      <c r="BB13">
        <v>93</v>
      </c>
      <c r="BC13">
        <v>10</v>
      </c>
      <c r="BD13">
        <v>482</v>
      </c>
      <c r="BE13">
        <v>107</v>
      </c>
      <c r="BF13">
        <v>228</v>
      </c>
      <c r="BG13">
        <v>320</v>
      </c>
      <c r="BH13">
        <v>525</v>
      </c>
      <c r="BI13">
        <v>78</v>
      </c>
      <c r="BJ13">
        <v>480</v>
      </c>
      <c r="BK13">
        <v>298</v>
      </c>
      <c r="BL13">
        <v>233</v>
      </c>
      <c r="BM13">
        <v>32</v>
      </c>
      <c r="BN13">
        <v>59</v>
      </c>
      <c r="BO13">
        <v>192</v>
      </c>
      <c r="BP13">
        <v>1397</v>
      </c>
      <c r="BQ13">
        <v>72</v>
      </c>
      <c r="BR13">
        <v>39</v>
      </c>
      <c r="BS13">
        <v>739</v>
      </c>
      <c r="BT13">
        <v>231</v>
      </c>
      <c r="BU13">
        <v>237</v>
      </c>
      <c r="BV13">
        <v>434</v>
      </c>
      <c r="BW13">
        <v>1222</v>
      </c>
      <c r="BX13">
        <v>766</v>
      </c>
      <c r="BY13">
        <v>1463</v>
      </c>
      <c r="BZ13">
        <v>182</v>
      </c>
      <c r="CA13">
        <v>38</v>
      </c>
      <c r="CB13">
        <v>2</v>
      </c>
      <c r="CC13">
        <v>284</v>
      </c>
      <c r="CD13">
        <v>135</v>
      </c>
      <c r="CE13">
        <v>25</v>
      </c>
      <c r="CF13">
        <v>394</v>
      </c>
      <c r="CH13">
        <f t="shared" si="4"/>
        <v>0</v>
      </c>
      <c r="CI13">
        <f t="shared" si="9"/>
        <v>0</v>
      </c>
      <c r="CJ13">
        <f t="shared" si="10"/>
        <v>1.6827561774864937E-3</v>
      </c>
      <c r="CK13">
        <f t="shared" si="11"/>
        <v>0</v>
      </c>
      <c r="CL13">
        <f t="shared" si="12"/>
        <v>5.9339296785050039E-2</v>
      </c>
      <c r="CM13">
        <f t="shared" si="13"/>
        <v>9.7422726065007524E-4</v>
      </c>
      <c r="CN13">
        <f t="shared" si="14"/>
        <v>0</v>
      </c>
      <c r="CO13">
        <f t="shared" si="15"/>
        <v>1.3580137572698019E-3</v>
      </c>
      <c r="CP13">
        <f t="shared" si="16"/>
        <v>5.9044076403034865E-5</v>
      </c>
      <c r="CQ13">
        <f t="shared" si="17"/>
        <v>0</v>
      </c>
      <c r="CR13">
        <f t="shared" si="18"/>
        <v>4.5759159212352017E-3</v>
      </c>
      <c r="CS13">
        <f t="shared" si="19"/>
        <v>7.5871638177899799E-3</v>
      </c>
      <c r="CT13">
        <f t="shared" si="20"/>
        <v>3.5426445841820918E-3</v>
      </c>
      <c r="CU13">
        <f t="shared" si="21"/>
        <v>0</v>
      </c>
      <c r="CV13">
        <f t="shared" si="22"/>
        <v>5.9634517167065212E-3</v>
      </c>
      <c r="CW13">
        <f t="shared" si="23"/>
        <v>0</v>
      </c>
      <c r="CX13">
        <f t="shared" si="24"/>
        <v>2.7750715909426386E-3</v>
      </c>
      <c r="CY13">
        <f t="shared" si="25"/>
        <v>3.9559531190033357E-3</v>
      </c>
      <c r="CZ13">
        <f t="shared" si="26"/>
        <v>3.1588580875623654E-3</v>
      </c>
      <c r="DA13">
        <f t="shared" si="27"/>
        <v>3.7611076668733208E-2</v>
      </c>
      <c r="DB13">
        <f t="shared" si="28"/>
        <v>2.5684173235320167E-2</v>
      </c>
      <c r="DC13">
        <f t="shared" si="29"/>
        <v>2.3706196675818497E-2</v>
      </c>
      <c r="DD13">
        <f t="shared" si="30"/>
        <v>5.5501431818852772E-3</v>
      </c>
      <c r="DE13">
        <f t="shared" si="31"/>
        <v>8.5613910784400555E-4</v>
      </c>
      <c r="DF13">
        <f t="shared" si="32"/>
        <v>0</v>
      </c>
      <c r="DG13">
        <f t="shared" si="33"/>
        <v>7.3805095503793586E-4</v>
      </c>
      <c r="DH13">
        <f t="shared" si="34"/>
        <v>5.6387092964898296E-3</v>
      </c>
      <c r="DI13">
        <f t="shared" si="35"/>
        <v>9.5651403772916491E-3</v>
      </c>
      <c r="DJ13">
        <f t="shared" si="36"/>
        <v>8.2366486582233639E-3</v>
      </c>
      <c r="DK13">
        <f t="shared" si="37"/>
        <v>3.7197768133911966E-3</v>
      </c>
      <c r="DL13">
        <f t="shared" si="38"/>
        <v>1.2104035662622147E-3</v>
      </c>
      <c r="DM13">
        <f t="shared" si="39"/>
        <v>5.8748856021019688E-3</v>
      </c>
      <c r="DN13">
        <f t="shared" si="40"/>
        <v>0</v>
      </c>
      <c r="DO13">
        <f t="shared" si="41"/>
        <v>4.1921294246154758E-3</v>
      </c>
      <c r="DP13">
        <f t="shared" si="42"/>
        <v>2.2141528651138075E-2</v>
      </c>
      <c r="DQ13">
        <f t="shared" si="43"/>
        <v>6.3856168629882207E-2</v>
      </c>
      <c r="DR13">
        <f t="shared" si="44"/>
        <v>3.1234316417205445E-2</v>
      </c>
      <c r="DS13">
        <f t="shared" si="45"/>
        <v>5.5029079207628492E-2</v>
      </c>
      <c r="DT13">
        <f t="shared" si="46"/>
        <v>0.11129808401972072</v>
      </c>
      <c r="DU13">
        <f t="shared" si="47"/>
        <v>7.0026274613999351E-2</v>
      </c>
      <c r="DV13">
        <f t="shared" si="48"/>
        <v>0</v>
      </c>
      <c r="DW13">
        <f t="shared" si="49"/>
        <v>2.9522038201517433E-5</v>
      </c>
      <c r="DX13">
        <f t="shared" si="50"/>
        <v>2.8252590558852184E-2</v>
      </c>
      <c r="DY13">
        <f t="shared" si="51"/>
        <v>1.6502819354648243E-2</v>
      </c>
      <c r="DZ13">
        <f t="shared" si="52"/>
        <v>1.1218374516576625E-2</v>
      </c>
      <c r="EA13">
        <f t="shared" si="53"/>
        <v>3.6577805331680098E-2</v>
      </c>
      <c r="EB13">
        <f t="shared" si="54"/>
        <v>3.7788208897942314E-3</v>
      </c>
      <c r="EC13">
        <f t="shared" si="55"/>
        <v>5.6091872582883127E-4</v>
      </c>
      <c r="ED13">
        <f t="shared" si="56"/>
        <v>6.7900687863490096E-4</v>
      </c>
      <c r="EE13">
        <f t="shared" si="57"/>
        <v>2.5093732471289818E-3</v>
      </c>
      <c r="EF13">
        <f t="shared" si="58"/>
        <v>2.7455495527411214E-3</v>
      </c>
      <c r="EG13">
        <f t="shared" si="59"/>
        <v>2.9522038201517433E-4</v>
      </c>
      <c r="EH13">
        <f t="shared" si="60"/>
        <v>1.4229622413131403E-2</v>
      </c>
      <c r="EI13">
        <f t="shared" si="61"/>
        <v>3.1588580875623654E-3</v>
      </c>
      <c r="EJ13">
        <f t="shared" si="62"/>
        <v>6.7310247099459748E-3</v>
      </c>
      <c r="EK13">
        <f t="shared" si="63"/>
        <v>9.4470522244855786E-3</v>
      </c>
      <c r="EL13">
        <f t="shared" si="64"/>
        <v>1.5499070055796652E-2</v>
      </c>
      <c r="EM13">
        <f t="shared" si="65"/>
        <v>2.3027189797183599E-3</v>
      </c>
      <c r="EN13">
        <f t="shared" si="66"/>
        <v>1.4170578336728367E-2</v>
      </c>
      <c r="EO13">
        <f t="shared" si="67"/>
        <v>8.7975673840521955E-3</v>
      </c>
      <c r="EP13">
        <f t="shared" si="68"/>
        <v>6.8786349009535615E-3</v>
      </c>
      <c r="EQ13">
        <f t="shared" si="69"/>
        <v>9.4470522244855784E-4</v>
      </c>
      <c r="ER13">
        <f t="shared" si="70"/>
        <v>1.7418002538895285E-3</v>
      </c>
      <c r="ES13">
        <f t="shared" si="71"/>
        <v>5.6682313346913468E-3</v>
      </c>
      <c r="ET13">
        <f t="shared" si="7"/>
        <v>4.124228736751985E-2</v>
      </c>
      <c r="EU13">
        <f t="shared" si="1"/>
        <v>2.1255867505092551E-3</v>
      </c>
      <c r="EV13">
        <f t="shared" si="1"/>
        <v>1.1513594898591799E-3</v>
      </c>
      <c r="EW13">
        <f t="shared" si="1"/>
        <v>2.1816786230921384E-2</v>
      </c>
      <c r="EX13">
        <f t="shared" si="1"/>
        <v>6.8195908245505272E-3</v>
      </c>
      <c r="EY13">
        <f t="shared" si="1"/>
        <v>6.996723053759632E-3</v>
      </c>
      <c r="EZ13">
        <f t="shared" si="1"/>
        <v>1.2812564579458566E-2</v>
      </c>
      <c r="FA13">
        <f t="shared" si="1"/>
        <v>3.6075930682254301E-2</v>
      </c>
      <c r="FB13">
        <f t="shared" si="1"/>
        <v>2.2613881262362353E-2</v>
      </c>
      <c r="FC13">
        <f t="shared" si="1"/>
        <v>4.3190741888820001E-2</v>
      </c>
      <c r="FD13">
        <f t="shared" si="1"/>
        <v>5.3730109526761724E-3</v>
      </c>
      <c r="FE13">
        <f t="shared" si="1"/>
        <v>1.1218374516576625E-3</v>
      </c>
      <c r="FF13">
        <f t="shared" si="1"/>
        <v>5.9044076403034865E-5</v>
      </c>
      <c r="FG13">
        <f t="shared" si="1"/>
        <v>8.3842588492309515E-3</v>
      </c>
      <c r="FH13">
        <f t="shared" si="1"/>
        <v>3.9854751572048538E-3</v>
      </c>
      <c r="FI13">
        <f t="shared" si="1"/>
        <v>7.3805095503793586E-4</v>
      </c>
      <c r="FJ13">
        <f t="shared" si="1"/>
        <v>1.1631683051397869E-2</v>
      </c>
      <c r="FL13">
        <f t="shared" si="5"/>
        <v>0</v>
      </c>
      <c r="FM13">
        <f t="shared" si="72"/>
        <v>0</v>
      </c>
      <c r="FN13">
        <f t="shared" si="73"/>
        <v>1.0748305970442613E-2</v>
      </c>
      <c r="FO13">
        <f t="shared" si="74"/>
        <v>0</v>
      </c>
      <c r="FP13">
        <f t="shared" si="75"/>
        <v>0.16760286554893208</v>
      </c>
      <c r="FQ13">
        <f t="shared" si="76"/>
        <v>6.7551612344525433E-3</v>
      </c>
      <c r="FR13">
        <f t="shared" si="77"/>
        <v>0</v>
      </c>
      <c r="FS13">
        <f t="shared" si="78"/>
        <v>8.9652430399001764E-3</v>
      </c>
      <c r="FT13">
        <f t="shared" si="79"/>
        <v>5.7492553569442838E-4</v>
      </c>
      <c r="FU13">
        <f t="shared" si="80"/>
        <v>0</v>
      </c>
      <c r="FV13">
        <f t="shared" si="81"/>
        <v>2.465022294553345E-2</v>
      </c>
      <c r="FW13">
        <f t="shared" si="82"/>
        <v>3.7035203252000916E-2</v>
      </c>
      <c r="FX13">
        <f t="shared" si="83"/>
        <v>1.999072455253418E-2</v>
      </c>
      <c r="FY13">
        <f t="shared" si="84"/>
        <v>0</v>
      </c>
      <c r="FZ13">
        <f t="shared" si="85"/>
        <v>3.0545430736172774E-2</v>
      </c>
      <c r="GA13">
        <f t="shared" si="86"/>
        <v>0</v>
      </c>
      <c r="GB13">
        <f t="shared" si="87"/>
        <v>1.6337064947196618E-2</v>
      </c>
      <c r="GC13">
        <f t="shared" si="88"/>
        <v>2.1886444009396704E-2</v>
      </c>
      <c r="GD13">
        <f t="shared" si="89"/>
        <v>1.8187266581300141E-2</v>
      </c>
      <c r="GE13">
        <f t="shared" si="90"/>
        <v>0.12338150768927612</v>
      </c>
      <c r="GF13">
        <f t="shared" si="91"/>
        <v>9.4052368100079775E-2</v>
      </c>
      <c r="GG13">
        <f t="shared" si="92"/>
        <v>8.8709033682496427E-2</v>
      </c>
      <c r="GH13">
        <f t="shared" si="93"/>
        <v>2.882706379616545E-2</v>
      </c>
      <c r="GI13">
        <f t="shared" si="94"/>
        <v>6.0469770286069313E-3</v>
      </c>
      <c r="GJ13">
        <f t="shared" si="95"/>
        <v>0</v>
      </c>
      <c r="GK13">
        <f t="shared" si="96"/>
        <v>5.3224527580819758E-3</v>
      </c>
      <c r="GL13">
        <f t="shared" si="97"/>
        <v>2.9197801103243951E-2</v>
      </c>
      <c r="GM13">
        <f t="shared" si="98"/>
        <v>4.4474363653005111E-2</v>
      </c>
      <c r="GN13">
        <f t="shared" si="99"/>
        <v>3.9529009057172597E-2</v>
      </c>
      <c r="GO13">
        <f t="shared" si="100"/>
        <v>2.0808772258761887E-2</v>
      </c>
      <c r="GP13">
        <f t="shared" si="101"/>
        <v>8.1300404279195018E-3</v>
      </c>
      <c r="GQ13">
        <f t="shared" si="102"/>
        <v>3.0179690890494014E-2</v>
      </c>
      <c r="GR13">
        <f t="shared" si="103"/>
        <v>0</v>
      </c>
      <c r="GS13">
        <f t="shared" si="104"/>
        <v>2.2950007294043243E-2</v>
      </c>
      <c r="GT13">
        <f t="shared" si="105"/>
        <v>8.4365873468210867E-2</v>
      </c>
      <c r="GU13">
        <f t="shared" si="106"/>
        <v>0.17567611609376568</v>
      </c>
      <c r="GV13">
        <f t="shared" si="107"/>
        <v>0.10826557145305551</v>
      </c>
      <c r="GW13">
        <f t="shared" si="108"/>
        <v>0.15957847023895638</v>
      </c>
      <c r="GX13">
        <f t="shared" si="109"/>
        <v>0.24435975548321048</v>
      </c>
      <c r="GY13">
        <f t="shared" si="110"/>
        <v>0.1861917940717967</v>
      </c>
      <c r="GZ13">
        <f t="shared" si="111"/>
        <v>0</v>
      </c>
      <c r="HA13">
        <f t="shared" si="112"/>
        <v>3.0792588539097903E-4</v>
      </c>
      <c r="HB13">
        <f t="shared" si="113"/>
        <v>0.10076484542398559</v>
      </c>
      <c r="HC13">
        <f t="shared" si="114"/>
        <v>6.773126796757549E-2</v>
      </c>
      <c r="HD13">
        <f t="shared" si="115"/>
        <v>5.0372770642952092E-2</v>
      </c>
      <c r="HE13">
        <f t="shared" si="116"/>
        <v>0.1210108520886236</v>
      </c>
      <c r="HF13">
        <f t="shared" si="117"/>
        <v>2.1079560010832044E-2</v>
      </c>
      <c r="HG13">
        <f t="shared" si="118"/>
        <v>4.199000861953817E-3</v>
      </c>
      <c r="HH13">
        <f t="shared" si="119"/>
        <v>4.9532732234566787E-3</v>
      </c>
      <c r="HI13">
        <f t="shared" si="120"/>
        <v>1.5025430048872459E-2</v>
      </c>
      <c r="HJ13">
        <f t="shared" si="121"/>
        <v>1.6192630830179494E-2</v>
      </c>
      <c r="HK13">
        <f t="shared" si="122"/>
        <v>2.399488803133642E-3</v>
      </c>
      <c r="HL13">
        <f t="shared" si="123"/>
        <v>6.0510464726084234E-2</v>
      </c>
      <c r="HM13">
        <f t="shared" si="124"/>
        <v>1.8187266581300141E-2</v>
      </c>
      <c r="HN13">
        <f t="shared" si="125"/>
        <v>3.3662042281813707E-2</v>
      </c>
      <c r="HO13">
        <f t="shared" si="126"/>
        <v>4.4042653630252858E-2</v>
      </c>
      <c r="HP13">
        <f t="shared" si="127"/>
        <v>6.4584241371001369E-2</v>
      </c>
      <c r="HQ13">
        <f t="shared" si="128"/>
        <v>1.3985942956171733E-2</v>
      </c>
      <c r="HR13">
        <f t="shared" si="129"/>
        <v>6.03183053681225E-2</v>
      </c>
      <c r="HS13">
        <f t="shared" si="130"/>
        <v>4.1641350005735593E-2</v>
      </c>
      <c r="HT13">
        <f t="shared" si="131"/>
        <v>3.425102794296115E-2</v>
      </c>
      <c r="HU13">
        <f t="shared" si="132"/>
        <v>6.579529525508959E-3</v>
      </c>
      <c r="HV13">
        <f t="shared" si="133"/>
        <v>1.1065371483028719E-2</v>
      </c>
      <c r="HW13">
        <f t="shared" si="134"/>
        <v>2.9321069985345356E-2</v>
      </c>
      <c r="HX13">
        <f t="shared" si="8"/>
        <v>0.13149242009147591</v>
      </c>
      <c r="HY13">
        <f t="shared" si="3"/>
        <v>1.3080238909218124E-2</v>
      </c>
      <c r="HZ13">
        <f t="shared" si="3"/>
        <v>7.7910330622926946E-3</v>
      </c>
      <c r="IA13">
        <f t="shared" si="3"/>
        <v>8.3450856571057122E-2</v>
      </c>
      <c r="IB13">
        <f t="shared" si="3"/>
        <v>3.4015817643270441E-2</v>
      </c>
      <c r="IC13">
        <f t="shared" si="3"/>
        <v>3.4719932388837707E-2</v>
      </c>
      <c r="ID13">
        <f t="shared" si="3"/>
        <v>5.5828558972595588E-2</v>
      </c>
      <c r="IE13">
        <f t="shared" si="3"/>
        <v>0.11984890909028091</v>
      </c>
      <c r="IF13">
        <f t="shared" si="3"/>
        <v>8.56883231812582E-2</v>
      </c>
      <c r="IG13">
        <f t="shared" si="3"/>
        <v>0.13571088757990454</v>
      </c>
      <c r="IH13">
        <f t="shared" si="3"/>
        <v>2.808132621369451E-2</v>
      </c>
      <c r="II13">
        <f t="shared" si="3"/>
        <v>7.6204032572445716E-3</v>
      </c>
      <c r="IJ13">
        <f t="shared" si="3"/>
        <v>5.7492553569442838E-4</v>
      </c>
      <c r="IK13">
        <f t="shared" si="3"/>
        <v>4.0088489205657274E-2</v>
      </c>
      <c r="IL13">
        <f t="shared" si="3"/>
        <v>2.2020143759052264E-2</v>
      </c>
      <c r="IM13">
        <f t="shared" si="3"/>
        <v>5.3224527580819758E-3</v>
      </c>
      <c r="IN13">
        <f t="shared" si="3"/>
        <v>5.1807779263158708E-2</v>
      </c>
      <c r="IP13">
        <f t="shared" si="6"/>
        <v>3.5426543360289582</v>
      </c>
    </row>
    <row r="14" spans="1:250" x14ac:dyDescent="0.35">
      <c r="A14" t="s">
        <v>62</v>
      </c>
      <c r="B14" t="s">
        <v>63</v>
      </c>
      <c r="C14">
        <v>25187</v>
      </c>
      <c r="D14">
        <v>101</v>
      </c>
      <c r="F14">
        <v>11</v>
      </c>
      <c r="H14">
        <v>597</v>
      </c>
      <c r="I14">
        <v>44</v>
      </c>
      <c r="K14">
        <v>11</v>
      </c>
      <c r="L14">
        <v>17</v>
      </c>
      <c r="M14">
        <v>4</v>
      </c>
      <c r="N14">
        <v>597</v>
      </c>
      <c r="O14">
        <v>1056</v>
      </c>
      <c r="P14">
        <v>17</v>
      </c>
      <c r="R14">
        <v>123</v>
      </c>
      <c r="U14">
        <v>38</v>
      </c>
      <c r="W14">
        <v>145</v>
      </c>
      <c r="X14">
        <v>101</v>
      </c>
      <c r="Y14">
        <v>106</v>
      </c>
      <c r="Z14">
        <v>94</v>
      </c>
      <c r="AA14">
        <v>3</v>
      </c>
      <c r="AB14">
        <v>276</v>
      </c>
      <c r="AC14">
        <v>23</v>
      </c>
      <c r="AD14">
        <v>44</v>
      </c>
      <c r="AE14">
        <v>230</v>
      </c>
      <c r="AF14">
        <v>73</v>
      </c>
      <c r="AG14">
        <v>83</v>
      </c>
      <c r="AH14">
        <v>97</v>
      </c>
      <c r="AI14">
        <v>92</v>
      </c>
      <c r="AK14">
        <v>143</v>
      </c>
      <c r="AL14">
        <v>139</v>
      </c>
      <c r="AM14">
        <v>1756</v>
      </c>
      <c r="AN14">
        <v>775</v>
      </c>
      <c r="AO14">
        <v>839</v>
      </c>
      <c r="AP14">
        <v>4943</v>
      </c>
      <c r="AQ14">
        <v>509</v>
      </c>
      <c r="AR14">
        <v>36</v>
      </c>
      <c r="AS14">
        <v>5</v>
      </c>
      <c r="AT14">
        <v>204</v>
      </c>
      <c r="AU14">
        <v>370</v>
      </c>
      <c r="AV14">
        <v>833</v>
      </c>
      <c r="AW14">
        <v>1812</v>
      </c>
      <c r="AX14">
        <v>29</v>
      </c>
      <c r="AY14">
        <v>31</v>
      </c>
      <c r="AZ14">
        <v>7</v>
      </c>
      <c r="BA14">
        <v>48</v>
      </c>
      <c r="BB14">
        <v>20</v>
      </c>
      <c r="BC14">
        <v>4</v>
      </c>
      <c r="BD14">
        <v>418</v>
      </c>
      <c r="BE14">
        <v>23</v>
      </c>
      <c r="BF14">
        <v>162</v>
      </c>
      <c r="BG14">
        <v>470</v>
      </c>
      <c r="BH14">
        <v>394</v>
      </c>
      <c r="BI14">
        <v>418</v>
      </c>
      <c r="BJ14">
        <v>360</v>
      </c>
      <c r="BK14">
        <v>32</v>
      </c>
      <c r="BL14">
        <v>69</v>
      </c>
      <c r="BM14">
        <v>26</v>
      </c>
      <c r="BN14">
        <v>54</v>
      </c>
      <c r="BO14">
        <v>68</v>
      </c>
      <c r="BP14">
        <v>1117</v>
      </c>
      <c r="BQ14">
        <v>64</v>
      </c>
      <c r="BR14">
        <v>40</v>
      </c>
      <c r="BS14">
        <v>367</v>
      </c>
      <c r="BT14">
        <v>117</v>
      </c>
      <c r="BU14">
        <v>76</v>
      </c>
      <c r="BV14">
        <v>265</v>
      </c>
      <c r="BW14">
        <v>753</v>
      </c>
      <c r="BX14">
        <v>1174</v>
      </c>
      <c r="BY14">
        <v>864</v>
      </c>
      <c r="BZ14">
        <v>42</v>
      </c>
      <c r="CA14">
        <v>5</v>
      </c>
      <c r="CB14">
        <v>125</v>
      </c>
      <c r="CC14">
        <v>345</v>
      </c>
      <c r="CD14">
        <v>125</v>
      </c>
      <c r="CE14">
        <v>34</v>
      </c>
      <c r="CF14">
        <v>694</v>
      </c>
      <c r="CH14">
        <f t="shared" si="4"/>
        <v>4.0100051613927816E-3</v>
      </c>
      <c r="CI14">
        <f t="shared" si="9"/>
        <v>0</v>
      </c>
      <c r="CJ14">
        <f t="shared" si="10"/>
        <v>4.3673323539921387E-4</v>
      </c>
      <c r="CK14">
        <f t="shared" si="11"/>
        <v>0</v>
      </c>
      <c r="CL14">
        <f t="shared" si="12"/>
        <v>2.3702703775757335E-2</v>
      </c>
      <c r="CM14">
        <f t="shared" si="13"/>
        <v>1.7469329415968555E-3</v>
      </c>
      <c r="CN14">
        <f t="shared" si="14"/>
        <v>0</v>
      </c>
      <c r="CO14">
        <f t="shared" si="15"/>
        <v>4.3673323539921387E-4</v>
      </c>
      <c r="CP14">
        <f t="shared" si="16"/>
        <v>6.7495136379878507E-4</v>
      </c>
      <c r="CQ14">
        <f t="shared" si="17"/>
        <v>1.5881208559971415E-4</v>
      </c>
      <c r="CR14">
        <f t="shared" si="18"/>
        <v>2.3702703775757335E-2</v>
      </c>
      <c r="CS14">
        <f t="shared" si="19"/>
        <v>4.192639059832453E-2</v>
      </c>
      <c r="CT14">
        <f t="shared" si="20"/>
        <v>6.7495136379878507E-4</v>
      </c>
      <c r="CU14">
        <f t="shared" si="21"/>
        <v>0</v>
      </c>
      <c r="CV14">
        <f t="shared" si="22"/>
        <v>4.8834716321912094E-3</v>
      </c>
      <c r="CW14">
        <f t="shared" si="23"/>
        <v>0</v>
      </c>
      <c r="CX14">
        <f t="shared" si="24"/>
        <v>0</v>
      </c>
      <c r="CY14">
        <f t="shared" si="25"/>
        <v>1.5087148131972842E-3</v>
      </c>
      <c r="CZ14">
        <f t="shared" si="26"/>
        <v>0</v>
      </c>
      <c r="DA14">
        <f t="shared" si="27"/>
        <v>5.7569381029896373E-3</v>
      </c>
      <c r="DB14">
        <f t="shared" si="28"/>
        <v>4.0100051613927816E-3</v>
      </c>
      <c r="DC14">
        <f t="shared" si="29"/>
        <v>4.2085202683924249E-3</v>
      </c>
      <c r="DD14">
        <f t="shared" si="30"/>
        <v>3.7320840115932824E-3</v>
      </c>
      <c r="DE14">
        <f t="shared" si="31"/>
        <v>1.191090641997856E-4</v>
      </c>
      <c r="DF14">
        <f t="shared" si="32"/>
        <v>1.0958033906380275E-2</v>
      </c>
      <c r="DG14">
        <f t="shared" si="33"/>
        <v>9.1316949219835632E-4</v>
      </c>
      <c r="DH14">
        <f t="shared" si="34"/>
        <v>1.7469329415968555E-3</v>
      </c>
      <c r="DI14">
        <f t="shared" si="35"/>
        <v>9.1316949219835634E-3</v>
      </c>
      <c r="DJ14">
        <f t="shared" si="36"/>
        <v>2.8983205621947832E-3</v>
      </c>
      <c r="DK14">
        <f t="shared" si="37"/>
        <v>3.2953507761940685E-3</v>
      </c>
      <c r="DL14">
        <f t="shared" si="38"/>
        <v>3.8511930757930677E-3</v>
      </c>
      <c r="DM14">
        <f t="shared" si="39"/>
        <v>3.6526779687934253E-3</v>
      </c>
      <c r="DN14">
        <f t="shared" si="40"/>
        <v>0</v>
      </c>
      <c r="DO14">
        <f t="shared" si="41"/>
        <v>5.6775320601897801E-3</v>
      </c>
      <c r="DP14">
        <f t="shared" si="42"/>
        <v>5.5187199745900667E-3</v>
      </c>
      <c r="DQ14">
        <f t="shared" si="43"/>
        <v>6.9718505578274512E-2</v>
      </c>
      <c r="DR14">
        <f t="shared" si="44"/>
        <v>3.0769841584944613E-2</v>
      </c>
      <c r="DS14">
        <f t="shared" si="45"/>
        <v>3.3310834954540042E-2</v>
      </c>
      <c r="DT14">
        <f t="shared" si="46"/>
        <v>0.19625203477984673</v>
      </c>
      <c r="DU14">
        <f t="shared" si="47"/>
        <v>2.0208837892563624E-2</v>
      </c>
      <c r="DV14">
        <f t="shared" si="48"/>
        <v>1.4293087703974273E-3</v>
      </c>
      <c r="DW14">
        <f t="shared" si="49"/>
        <v>1.9851510699964267E-4</v>
      </c>
      <c r="DX14">
        <f t="shared" si="50"/>
        <v>8.0994163655854212E-3</v>
      </c>
      <c r="DY14">
        <f t="shared" si="51"/>
        <v>1.4690117917973557E-2</v>
      </c>
      <c r="DZ14">
        <f t="shared" si="52"/>
        <v>3.3072616826140468E-2</v>
      </c>
      <c r="EA14">
        <f t="shared" si="53"/>
        <v>7.1941874776670509E-2</v>
      </c>
      <c r="EB14">
        <f t="shared" si="54"/>
        <v>1.1513876205979275E-3</v>
      </c>
      <c r="EC14">
        <f t="shared" si="55"/>
        <v>1.2307936633977846E-3</v>
      </c>
      <c r="ED14">
        <f t="shared" si="56"/>
        <v>2.7792114979949972E-4</v>
      </c>
      <c r="EE14">
        <f t="shared" si="57"/>
        <v>1.9057450271965696E-3</v>
      </c>
      <c r="EF14">
        <f t="shared" si="58"/>
        <v>7.9406042799857069E-4</v>
      </c>
      <c r="EG14">
        <f t="shared" si="59"/>
        <v>1.5881208559971415E-4</v>
      </c>
      <c r="EH14">
        <f t="shared" si="60"/>
        <v>1.6595862945170129E-2</v>
      </c>
      <c r="EI14">
        <f t="shared" si="61"/>
        <v>9.1316949219835632E-4</v>
      </c>
      <c r="EJ14">
        <f t="shared" si="62"/>
        <v>6.4318894667884227E-3</v>
      </c>
      <c r="EK14">
        <f t="shared" si="63"/>
        <v>1.866042005796641E-2</v>
      </c>
      <c r="EL14">
        <f t="shared" si="64"/>
        <v>1.5642990431571843E-2</v>
      </c>
      <c r="EM14">
        <f t="shared" si="65"/>
        <v>1.6595862945170129E-2</v>
      </c>
      <c r="EN14">
        <f t="shared" si="66"/>
        <v>1.4293087703974272E-2</v>
      </c>
      <c r="EO14">
        <f t="shared" si="67"/>
        <v>1.2704966847977132E-3</v>
      </c>
      <c r="EP14">
        <f t="shared" si="68"/>
        <v>2.7395084765950688E-3</v>
      </c>
      <c r="EQ14">
        <f t="shared" si="69"/>
        <v>1.0322785563981419E-3</v>
      </c>
      <c r="ER14">
        <f t="shared" si="70"/>
        <v>2.143963155596141E-3</v>
      </c>
      <c r="ES14">
        <f t="shared" si="71"/>
        <v>2.6998054551951403E-3</v>
      </c>
      <c r="ET14">
        <f t="shared" si="7"/>
        <v>4.4348274903720175E-2</v>
      </c>
      <c r="EU14">
        <f t="shared" si="1"/>
        <v>2.5409933695954264E-3</v>
      </c>
      <c r="EV14">
        <f t="shared" si="1"/>
        <v>1.5881208559971414E-3</v>
      </c>
      <c r="EW14">
        <f t="shared" si="1"/>
        <v>1.4571008853773772E-2</v>
      </c>
      <c r="EX14">
        <f t="shared" si="1"/>
        <v>4.6452535037916388E-3</v>
      </c>
      <c r="EY14">
        <f t="shared" si="1"/>
        <v>3.0174296263945685E-3</v>
      </c>
      <c r="EZ14">
        <f t="shared" si="1"/>
        <v>1.0521300670981061E-2</v>
      </c>
      <c r="FA14">
        <f t="shared" si="1"/>
        <v>2.9896375114146185E-2</v>
      </c>
      <c r="FB14">
        <f t="shared" si="1"/>
        <v>4.6611347123516098E-2</v>
      </c>
      <c r="FC14">
        <f t="shared" si="1"/>
        <v>3.4303410489538257E-2</v>
      </c>
      <c r="FD14">
        <f t="shared" si="1"/>
        <v>1.6675268987969985E-3</v>
      </c>
      <c r="FE14">
        <f t="shared" si="1"/>
        <v>1.9851510699964267E-4</v>
      </c>
      <c r="FF14">
        <f t="shared" si="1"/>
        <v>4.9628776749910666E-3</v>
      </c>
      <c r="FG14">
        <f t="shared" si="1"/>
        <v>1.3697542382975344E-2</v>
      </c>
      <c r="FH14">
        <f t="shared" si="1"/>
        <v>4.9628776749910666E-3</v>
      </c>
      <c r="FI14">
        <f t="shared" si="1"/>
        <v>1.3499027275975701E-3</v>
      </c>
      <c r="FJ14">
        <f t="shared" si="1"/>
        <v>2.7553896851550404E-2</v>
      </c>
      <c r="FL14">
        <f t="shared" si="5"/>
        <v>2.2131069115176313E-2</v>
      </c>
      <c r="FM14">
        <f t="shared" si="72"/>
        <v>0</v>
      </c>
      <c r="FN14">
        <f t="shared" si="73"/>
        <v>3.3786504125281722E-3</v>
      </c>
      <c r="FO14">
        <f t="shared" si="74"/>
        <v>0</v>
      </c>
      <c r="FP14">
        <f t="shared" si="75"/>
        <v>8.8699455827518842E-2</v>
      </c>
      <c r="FQ14">
        <f t="shared" si="76"/>
        <v>1.1092838363922386E-2</v>
      </c>
      <c r="FR14">
        <f t="shared" si="77"/>
        <v>0</v>
      </c>
      <c r="FS14">
        <f t="shared" si="78"/>
        <v>3.3786504125281722E-3</v>
      </c>
      <c r="FT14">
        <f t="shared" si="79"/>
        <v>4.9277321116617994E-3</v>
      </c>
      <c r="FU14">
        <f t="shared" si="80"/>
        <v>1.3892546005884762E-3</v>
      </c>
      <c r="FV14">
        <f t="shared" si="81"/>
        <v>8.8699455827518842E-2</v>
      </c>
      <c r="FW14">
        <f t="shared" si="82"/>
        <v>0.13298379450046785</v>
      </c>
      <c r="FX14">
        <f t="shared" si="83"/>
        <v>4.9277321116617994E-3</v>
      </c>
      <c r="FY14">
        <f t="shared" si="84"/>
        <v>0</v>
      </c>
      <c r="FZ14">
        <f t="shared" si="85"/>
        <v>2.5989342366155719E-2</v>
      </c>
      <c r="GA14">
        <f t="shared" si="86"/>
        <v>0</v>
      </c>
      <c r="GB14">
        <f t="shared" si="87"/>
        <v>0</v>
      </c>
      <c r="GC14">
        <f t="shared" si="88"/>
        <v>9.8013614202033458E-3</v>
      </c>
      <c r="GD14">
        <f t="shared" si="89"/>
        <v>0</v>
      </c>
      <c r="GE14">
        <f t="shared" si="90"/>
        <v>2.9690541990647811E-2</v>
      </c>
      <c r="GF14">
        <f t="shared" si="91"/>
        <v>2.2131069115176313E-2</v>
      </c>
      <c r="GG14">
        <f t="shared" si="92"/>
        <v>2.3023316884341564E-2</v>
      </c>
      <c r="GH14">
        <f t="shared" si="93"/>
        <v>2.0865292317461592E-2</v>
      </c>
      <c r="GI14">
        <f t="shared" si="94"/>
        <v>1.0762064928781436E-3</v>
      </c>
      <c r="GJ14">
        <f t="shared" si="95"/>
        <v>4.9461084800002809E-2</v>
      </c>
      <c r="GK14">
        <f t="shared" si="96"/>
        <v>6.390898010214128E-3</v>
      </c>
      <c r="GL14">
        <f t="shared" si="97"/>
        <v>1.1092838363922386E-2</v>
      </c>
      <c r="GM14">
        <f t="shared" si="98"/>
        <v>4.2882475501012499E-2</v>
      </c>
      <c r="GN14">
        <f t="shared" si="99"/>
        <v>1.6936695093285031E-2</v>
      </c>
      <c r="GO14">
        <f t="shared" si="100"/>
        <v>1.8833729334380381E-2</v>
      </c>
      <c r="GP14">
        <f t="shared" si="101"/>
        <v>2.1410216064659683E-2</v>
      </c>
      <c r="GQ14">
        <f t="shared" si="102"/>
        <v>2.0499905169731329E-2</v>
      </c>
      <c r="GR14">
        <f t="shared" si="103"/>
        <v>0</v>
      </c>
      <c r="GS14">
        <f t="shared" si="104"/>
        <v>2.9359873153115189E-2</v>
      </c>
      <c r="GT14">
        <f t="shared" si="105"/>
        <v>2.8695187892961105E-2</v>
      </c>
      <c r="GU14">
        <f t="shared" si="106"/>
        <v>0.18568056338685171</v>
      </c>
      <c r="GV14">
        <f t="shared" si="107"/>
        <v>0.10711659524624106</v>
      </c>
      <c r="GW14">
        <f t="shared" si="108"/>
        <v>0.11331921541279055</v>
      </c>
      <c r="GX14">
        <f t="shared" si="109"/>
        <v>0.3195680908309918</v>
      </c>
      <c r="GY14">
        <f t="shared" si="110"/>
        <v>7.8847514299831306E-2</v>
      </c>
      <c r="GZ14">
        <f t="shared" si="111"/>
        <v>9.3627790463768467E-3</v>
      </c>
      <c r="HA14">
        <f t="shared" si="112"/>
        <v>1.6922708847701747E-3</v>
      </c>
      <c r="HB14">
        <f t="shared" si="113"/>
        <v>3.9006491753696623E-2</v>
      </c>
      <c r="HC14">
        <f t="shared" si="114"/>
        <v>6.2000821727189813E-2</v>
      </c>
      <c r="HD14">
        <f t="shared" si="115"/>
        <v>0.11274619199581964</v>
      </c>
      <c r="HE14">
        <f t="shared" si="116"/>
        <v>0.18934358862745401</v>
      </c>
      <c r="HF14">
        <f t="shared" si="117"/>
        <v>7.7911952866271568E-3</v>
      </c>
      <c r="HG14">
        <f t="shared" si="118"/>
        <v>8.2464357783617413E-3</v>
      </c>
      <c r="HH14">
        <f t="shared" si="119"/>
        <v>2.2756664878008674E-3</v>
      </c>
      <c r="HI14">
        <f t="shared" si="120"/>
        <v>1.1935456716180542E-2</v>
      </c>
      <c r="HJ14">
        <f t="shared" si="121"/>
        <v>5.6682820453578323E-3</v>
      </c>
      <c r="HK14">
        <f t="shared" si="122"/>
        <v>1.3892546005884762E-3</v>
      </c>
      <c r="HL14">
        <f t="shared" si="123"/>
        <v>6.8019834318003722E-2</v>
      </c>
      <c r="HM14">
        <f t="shared" si="124"/>
        <v>6.390898010214128E-3</v>
      </c>
      <c r="HN14">
        <f t="shared" si="125"/>
        <v>3.2458446143135943E-2</v>
      </c>
      <c r="HO14">
        <f t="shared" si="126"/>
        <v>7.4293674084071074E-2</v>
      </c>
      <c r="HP14">
        <f t="shared" si="127"/>
        <v>6.5039367494442085E-2</v>
      </c>
      <c r="HQ14">
        <f t="shared" si="128"/>
        <v>6.8019834318003722E-2</v>
      </c>
      <c r="HR14">
        <f t="shared" si="129"/>
        <v>6.0716739783740807E-2</v>
      </c>
      <c r="HS14">
        <f t="shared" si="130"/>
        <v>8.4721132197729324E-3</v>
      </c>
      <c r="HT14">
        <f t="shared" si="131"/>
        <v>1.6163036353344588E-2</v>
      </c>
      <c r="HU14">
        <f t="shared" si="132"/>
        <v>7.097933654790221E-3</v>
      </c>
      <c r="HV14">
        <f t="shared" si="133"/>
        <v>1.3174866316901559E-2</v>
      </c>
      <c r="HW14">
        <f t="shared" si="134"/>
        <v>1.5968203367989455E-2</v>
      </c>
      <c r="HX14">
        <f t="shared" si="8"/>
        <v>0.13817509826886884</v>
      </c>
      <c r="HY14">
        <f t="shared" si="3"/>
        <v>1.5182944049589281E-2</v>
      </c>
      <c r="HZ14">
        <f t="shared" si="3"/>
        <v>1.02357625969928E-2</v>
      </c>
      <c r="IA14">
        <f t="shared" si="3"/>
        <v>6.1616737241066276E-2</v>
      </c>
      <c r="IB14">
        <f t="shared" si="3"/>
        <v>2.49538806492072E-2</v>
      </c>
      <c r="IC14">
        <f t="shared" si="3"/>
        <v>1.7511200002333246E-2</v>
      </c>
      <c r="ID14">
        <f t="shared" si="3"/>
        <v>4.7917721918772624E-2</v>
      </c>
      <c r="IE14">
        <f t="shared" si="3"/>
        <v>0.10493681596856867</v>
      </c>
      <c r="IF14">
        <f t="shared" si="3"/>
        <v>0.14290625431544574</v>
      </c>
      <c r="IG14">
        <f t="shared" si="3"/>
        <v>0.11568861201276937</v>
      </c>
      <c r="IH14">
        <f t="shared" si="3"/>
        <v>1.0666191815693192E-2</v>
      </c>
      <c r="II14">
        <f t="shared" si="3"/>
        <v>1.6922708847701747E-3</v>
      </c>
      <c r="IJ14">
        <f t="shared" si="3"/>
        <v>2.6331885149447516E-2</v>
      </c>
      <c r="IK14">
        <f t="shared" si="3"/>
        <v>5.8769837748389495E-2</v>
      </c>
      <c r="IL14">
        <f t="shared" si="3"/>
        <v>2.6331885149447516E-2</v>
      </c>
      <c r="IM14">
        <f t="shared" si="3"/>
        <v>8.9197829536591632E-3</v>
      </c>
      <c r="IN14">
        <f t="shared" si="3"/>
        <v>9.8962887480318812E-2</v>
      </c>
      <c r="IP14">
        <f t="shared" si="6"/>
        <v>3.3423537966504022</v>
      </c>
    </row>
    <row r="15" spans="1:250" x14ac:dyDescent="0.35">
      <c r="A15" t="s">
        <v>64</v>
      </c>
      <c r="B15" t="s">
        <v>65</v>
      </c>
      <c r="C15">
        <v>24281</v>
      </c>
      <c r="D15">
        <v>3</v>
      </c>
      <c r="F15">
        <v>101</v>
      </c>
      <c r="H15">
        <v>1949</v>
      </c>
      <c r="I15">
        <v>11</v>
      </c>
      <c r="K15">
        <v>172</v>
      </c>
      <c r="L15">
        <v>4</v>
      </c>
      <c r="M15">
        <v>2</v>
      </c>
      <c r="N15">
        <v>247</v>
      </c>
      <c r="P15">
        <v>24</v>
      </c>
      <c r="R15">
        <v>121</v>
      </c>
      <c r="T15">
        <v>91</v>
      </c>
      <c r="U15">
        <v>105</v>
      </c>
      <c r="V15">
        <v>66</v>
      </c>
      <c r="W15">
        <v>226</v>
      </c>
      <c r="X15">
        <v>4</v>
      </c>
      <c r="Y15">
        <v>24</v>
      </c>
      <c r="Z15">
        <v>173</v>
      </c>
      <c r="AA15">
        <v>16</v>
      </c>
      <c r="AB15">
        <v>290</v>
      </c>
      <c r="AC15">
        <v>95</v>
      </c>
      <c r="AD15">
        <v>134</v>
      </c>
      <c r="AE15">
        <v>169</v>
      </c>
      <c r="AF15">
        <v>96</v>
      </c>
      <c r="AG15">
        <v>19</v>
      </c>
      <c r="AH15">
        <v>22</v>
      </c>
      <c r="AI15">
        <v>112</v>
      </c>
      <c r="AK15">
        <v>145</v>
      </c>
      <c r="AL15">
        <v>309</v>
      </c>
      <c r="AM15">
        <v>1806</v>
      </c>
      <c r="AN15">
        <v>893</v>
      </c>
      <c r="AO15">
        <v>1305</v>
      </c>
      <c r="AP15">
        <v>3214</v>
      </c>
      <c r="AQ15">
        <v>1831</v>
      </c>
      <c r="AT15">
        <v>185</v>
      </c>
      <c r="AU15">
        <v>334</v>
      </c>
      <c r="AV15">
        <v>443</v>
      </c>
      <c r="AW15">
        <v>761</v>
      </c>
      <c r="AX15">
        <v>42</v>
      </c>
      <c r="AY15">
        <v>26</v>
      </c>
      <c r="AZ15">
        <v>53</v>
      </c>
      <c r="BA15">
        <v>98</v>
      </c>
      <c r="BB15">
        <v>112</v>
      </c>
      <c r="BC15">
        <v>13</v>
      </c>
      <c r="BD15">
        <v>364</v>
      </c>
      <c r="BE15">
        <v>148</v>
      </c>
      <c r="BF15">
        <v>159</v>
      </c>
      <c r="BG15">
        <v>239</v>
      </c>
      <c r="BH15">
        <v>403</v>
      </c>
      <c r="BI15">
        <v>83</v>
      </c>
      <c r="BJ15">
        <v>219</v>
      </c>
      <c r="BK15">
        <v>15</v>
      </c>
      <c r="BL15">
        <v>68</v>
      </c>
      <c r="BM15">
        <v>34</v>
      </c>
      <c r="BN15">
        <v>47</v>
      </c>
      <c r="BO15">
        <v>90</v>
      </c>
      <c r="BP15">
        <v>1594</v>
      </c>
      <c r="BQ15">
        <v>27</v>
      </c>
      <c r="BR15">
        <v>4</v>
      </c>
      <c r="BS15">
        <v>376</v>
      </c>
      <c r="BT15">
        <v>182</v>
      </c>
      <c r="BU15">
        <v>617</v>
      </c>
      <c r="BV15">
        <v>451</v>
      </c>
      <c r="BW15">
        <v>915</v>
      </c>
      <c r="BX15">
        <v>466</v>
      </c>
      <c r="BY15">
        <v>935</v>
      </c>
      <c r="BZ15">
        <v>70</v>
      </c>
      <c r="CA15">
        <v>11</v>
      </c>
      <c r="CC15">
        <v>222</v>
      </c>
      <c r="CD15">
        <v>252</v>
      </c>
      <c r="CE15">
        <v>43</v>
      </c>
      <c r="CF15">
        <v>401</v>
      </c>
      <c r="CH15">
        <f t="shared" si="4"/>
        <v>1.2355339565915736E-4</v>
      </c>
      <c r="CI15">
        <f t="shared" si="9"/>
        <v>0</v>
      </c>
      <c r="CJ15">
        <f t="shared" si="10"/>
        <v>4.1596309871916315E-3</v>
      </c>
      <c r="CK15">
        <f t="shared" si="11"/>
        <v>0</v>
      </c>
      <c r="CL15">
        <f t="shared" si="12"/>
        <v>8.0268522713232565E-2</v>
      </c>
      <c r="CM15">
        <f t="shared" si="13"/>
        <v>4.5302911741691032E-4</v>
      </c>
      <c r="CN15">
        <f t="shared" si="14"/>
        <v>0</v>
      </c>
      <c r="CO15">
        <f t="shared" si="15"/>
        <v>7.0837280177916892E-3</v>
      </c>
      <c r="CP15">
        <f t="shared" si="16"/>
        <v>1.6473786087887649E-4</v>
      </c>
      <c r="CQ15">
        <f t="shared" si="17"/>
        <v>8.2368930439438246E-5</v>
      </c>
      <c r="CR15">
        <f t="shared" si="18"/>
        <v>1.0172562909270624E-2</v>
      </c>
      <c r="CS15">
        <f t="shared" si="19"/>
        <v>0</v>
      </c>
      <c r="CT15">
        <f t="shared" si="20"/>
        <v>9.8842716527325889E-4</v>
      </c>
      <c r="CU15">
        <f t="shared" si="21"/>
        <v>0</v>
      </c>
      <c r="CV15">
        <f t="shared" si="22"/>
        <v>4.9833202915860134E-3</v>
      </c>
      <c r="CW15">
        <f t="shared" si="23"/>
        <v>0</v>
      </c>
      <c r="CX15">
        <f t="shared" si="24"/>
        <v>3.7477863349944401E-3</v>
      </c>
      <c r="CY15">
        <f t="shared" si="25"/>
        <v>4.3243688480705082E-3</v>
      </c>
      <c r="CZ15">
        <f t="shared" si="26"/>
        <v>2.7181747045014622E-3</v>
      </c>
      <c r="DA15">
        <f t="shared" si="27"/>
        <v>9.3076891396565217E-3</v>
      </c>
      <c r="DB15">
        <f t="shared" si="28"/>
        <v>1.6473786087887649E-4</v>
      </c>
      <c r="DC15">
        <f t="shared" si="29"/>
        <v>9.8842716527325889E-4</v>
      </c>
      <c r="DD15">
        <f t="shared" si="30"/>
        <v>7.1249124830114084E-3</v>
      </c>
      <c r="DE15">
        <f t="shared" si="31"/>
        <v>6.5895144351550596E-4</v>
      </c>
      <c r="DF15">
        <f t="shared" si="32"/>
        <v>1.1943494913718546E-2</v>
      </c>
      <c r="DG15">
        <f t="shared" si="33"/>
        <v>3.9125241958733164E-3</v>
      </c>
      <c r="DH15">
        <f t="shared" si="34"/>
        <v>5.518718339442362E-3</v>
      </c>
      <c r="DI15">
        <f t="shared" si="35"/>
        <v>6.9601746221325317E-3</v>
      </c>
      <c r="DJ15">
        <f t="shared" si="36"/>
        <v>3.9537086610930356E-3</v>
      </c>
      <c r="DK15">
        <f t="shared" si="37"/>
        <v>7.825048391746633E-4</v>
      </c>
      <c r="DL15">
        <f t="shared" si="38"/>
        <v>9.0605823483382063E-4</v>
      </c>
      <c r="DM15">
        <f t="shared" si="39"/>
        <v>4.6126601046085416E-3</v>
      </c>
      <c r="DN15">
        <f t="shared" si="40"/>
        <v>0</v>
      </c>
      <c r="DO15">
        <f t="shared" si="41"/>
        <v>5.971747456859273E-3</v>
      </c>
      <c r="DP15">
        <f t="shared" si="42"/>
        <v>1.2725999752893208E-2</v>
      </c>
      <c r="DQ15">
        <f t="shared" si="43"/>
        <v>7.437914418681274E-2</v>
      </c>
      <c r="DR15">
        <f t="shared" si="44"/>
        <v>3.6777727441209176E-2</v>
      </c>
      <c r="DS15">
        <f t="shared" si="45"/>
        <v>5.3745727111733456E-2</v>
      </c>
      <c r="DT15">
        <f t="shared" si="46"/>
        <v>0.13236687121617727</v>
      </c>
      <c r="DU15">
        <f t="shared" si="47"/>
        <v>7.5408755817305717E-2</v>
      </c>
      <c r="DV15">
        <f t="shared" si="48"/>
        <v>0</v>
      </c>
      <c r="DW15">
        <f t="shared" si="49"/>
        <v>0</v>
      </c>
      <c r="DX15">
        <f t="shared" si="50"/>
        <v>7.6191260656480377E-3</v>
      </c>
      <c r="DY15">
        <f t="shared" si="51"/>
        <v>1.3755611383386187E-2</v>
      </c>
      <c r="DZ15">
        <f t="shared" si="52"/>
        <v>1.824471809233557E-2</v>
      </c>
      <c r="EA15">
        <f t="shared" si="53"/>
        <v>3.1341378032206255E-2</v>
      </c>
      <c r="EB15">
        <f t="shared" si="54"/>
        <v>1.7297475392282031E-3</v>
      </c>
      <c r="EC15">
        <f t="shared" si="55"/>
        <v>1.0707960957126973E-3</v>
      </c>
      <c r="ED15">
        <f t="shared" si="56"/>
        <v>2.1827766566451133E-3</v>
      </c>
      <c r="EE15">
        <f t="shared" si="57"/>
        <v>4.0360775915324739E-3</v>
      </c>
      <c r="EF15">
        <f t="shared" si="58"/>
        <v>4.6126601046085416E-3</v>
      </c>
      <c r="EG15">
        <f t="shared" si="59"/>
        <v>5.3539804785634863E-4</v>
      </c>
      <c r="EH15">
        <f t="shared" si="60"/>
        <v>1.499114533997776E-2</v>
      </c>
      <c r="EI15">
        <f t="shared" si="61"/>
        <v>6.0953008525184297E-3</v>
      </c>
      <c r="EJ15">
        <f t="shared" si="62"/>
        <v>6.5483299699353407E-3</v>
      </c>
      <c r="EK15">
        <f t="shared" si="63"/>
        <v>9.8430871875128702E-3</v>
      </c>
      <c r="EL15">
        <f t="shared" si="64"/>
        <v>1.6597339483546806E-2</v>
      </c>
      <c r="EM15">
        <f t="shared" si="65"/>
        <v>3.418310613236687E-3</v>
      </c>
      <c r="EN15">
        <f t="shared" si="66"/>
        <v>9.0193978831184882E-3</v>
      </c>
      <c r="EO15">
        <f t="shared" si="67"/>
        <v>6.1776697829578678E-4</v>
      </c>
      <c r="EP15">
        <f t="shared" si="68"/>
        <v>2.8005436349409002E-3</v>
      </c>
      <c r="EQ15">
        <f t="shared" si="69"/>
        <v>1.4002718174704501E-3</v>
      </c>
      <c r="ER15">
        <f t="shared" si="70"/>
        <v>1.9356698653267988E-3</v>
      </c>
      <c r="ES15">
        <f t="shared" si="71"/>
        <v>3.7066018697747209E-3</v>
      </c>
      <c r="ET15">
        <f t="shared" si="7"/>
        <v>6.5648037560232284E-2</v>
      </c>
      <c r="EU15">
        <f t="shared" si="1"/>
        <v>1.1119805609324162E-3</v>
      </c>
      <c r="EV15">
        <f t="shared" si="1"/>
        <v>1.6473786087887649E-4</v>
      </c>
      <c r="EW15">
        <f t="shared" si="1"/>
        <v>1.5485358922614391E-2</v>
      </c>
      <c r="EX15">
        <f t="shared" si="1"/>
        <v>7.4955726699888802E-3</v>
      </c>
      <c r="EY15">
        <f t="shared" si="1"/>
        <v>2.5410815040566699E-2</v>
      </c>
      <c r="EZ15">
        <f t="shared" si="1"/>
        <v>1.8574193814093323E-2</v>
      </c>
      <c r="FA15">
        <f t="shared" si="1"/>
        <v>3.7683785676042997E-2</v>
      </c>
      <c r="FB15">
        <f t="shared" si="1"/>
        <v>1.919196079238911E-2</v>
      </c>
      <c r="FC15">
        <f t="shared" si="1"/>
        <v>3.8507474980437377E-2</v>
      </c>
      <c r="FD15">
        <f t="shared" si="1"/>
        <v>2.8829125653803385E-3</v>
      </c>
      <c r="FE15">
        <f t="shared" si="1"/>
        <v>4.5302911741691032E-4</v>
      </c>
      <c r="FF15">
        <f t="shared" si="1"/>
        <v>0</v>
      </c>
      <c r="FG15">
        <f t="shared" si="1"/>
        <v>9.1429512787776449E-3</v>
      </c>
      <c r="FH15">
        <f t="shared" si="1"/>
        <v>1.0378485235369219E-2</v>
      </c>
      <c r="FI15">
        <f t="shared" si="1"/>
        <v>1.7709320044479223E-3</v>
      </c>
      <c r="FJ15">
        <f t="shared" si="1"/>
        <v>1.6514970553107369E-2</v>
      </c>
      <c r="FL15">
        <f t="shared" si="5"/>
        <v>1.1118368858554402E-3</v>
      </c>
      <c r="FM15">
        <f t="shared" si="72"/>
        <v>0</v>
      </c>
      <c r="FN15">
        <f t="shared" si="73"/>
        <v>2.2804465231176445E-2</v>
      </c>
      <c r="FO15">
        <f t="shared" si="74"/>
        <v>0</v>
      </c>
      <c r="FP15">
        <f t="shared" si="75"/>
        <v>0.20246753419045568</v>
      </c>
      <c r="FQ15">
        <f t="shared" si="76"/>
        <v>3.4881222245612721E-3</v>
      </c>
      <c r="FR15">
        <f t="shared" si="77"/>
        <v>0</v>
      </c>
      <c r="FS15">
        <f t="shared" si="78"/>
        <v>3.5064134592142353E-2</v>
      </c>
      <c r="FT15">
        <f t="shared" si="79"/>
        <v>1.4350570519116787E-3</v>
      </c>
      <c r="FU15">
        <f t="shared" si="80"/>
        <v>7.7462231785567427E-4</v>
      </c>
      <c r="FV15">
        <f t="shared" si="81"/>
        <v>4.6672340108855438E-2</v>
      </c>
      <c r="FW15">
        <f t="shared" si="82"/>
        <v>0</v>
      </c>
      <c r="FX15">
        <f t="shared" si="83"/>
        <v>6.8393185784494659E-3</v>
      </c>
      <c r="FY15">
        <f t="shared" si="84"/>
        <v>0</v>
      </c>
      <c r="FZ15">
        <f t="shared" si="85"/>
        <v>2.6419864300139699E-2</v>
      </c>
      <c r="GA15">
        <f t="shared" si="86"/>
        <v>0</v>
      </c>
      <c r="GB15">
        <f t="shared" si="87"/>
        <v>2.0937345376272048E-2</v>
      </c>
      <c r="GC15">
        <f t="shared" si="88"/>
        <v>2.3539654603787721E-2</v>
      </c>
      <c r="GD15">
        <f t="shared" si="89"/>
        <v>1.6058418081560971E-2</v>
      </c>
      <c r="GE15">
        <f t="shared" si="90"/>
        <v>4.3531265658517802E-2</v>
      </c>
      <c r="GF15">
        <f t="shared" si="91"/>
        <v>1.4350570519116787E-3</v>
      </c>
      <c r="GG15">
        <f t="shared" si="92"/>
        <v>6.8393185784494659E-3</v>
      </c>
      <c r="GH15">
        <f t="shared" si="93"/>
        <v>3.5226691883616545E-2</v>
      </c>
      <c r="GI15">
        <f t="shared" si="94"/>
        <v>4.8267275372493564E-3</v>
      </c>
      <c r="GJ15">
        <f t="shared" si="95"/>
        <v>5.2880641949541167E-2</v>
      </c>
      <c r="GK15">
        <f t="shared" si="96"/>
        <v>2.1689361689971196E-2</v>
      </c>
      <c r="GL15">
        <f t="shared" si="97"/>
        <v>2.8695181025979299E-2</v>
      </c>
      <c r="GM15">
        <f t="shared" si="98"/>
        <v>3.4575020424622654E-2</v>
      </c>
      <c r="GN15">
        <f t="shared" si="99"/>
        <v>2.1876270291413716E-2</v>
      </c>
      <c r="GO15">
        <f t="shared" si="100"/>
        <v>5.5972652928250903E-3</v>
      </c>
      <c r="GP15">
        <f t="shared" si="101"/>
        <v>6.3482127382243616E-3</v>
      </c>
      <c r="GQ15">
        <f t="shared" si="102"/>
        <v>2.4811270649045192E-2</v>
      </c>
      <c r="GR15">
        <f t="shared" si="103"/>
        <v>0</v>
      </c>
      <c r="GS15">
        <f t="shared" si="104"/>
        <v>3.0579620887508614E-2</v>
      </c>
      <c r="GT15">
        <f t="shared" si="105"/>
        <v>5.5537639284173004E-2</v>
      </c>
      <c r="GU15">
        <f t="shared" si="106"/>
        <v>0.19328013392762849</v>
      </c>
      <c r="GV15">
        <f t="shared" si="107"/>
        <v>0.12147178965866154</v>
      </c>
      <c r="GW15">
        <f t="shared" si="108"/>
        <v>0.15712515545087116</v>
      </c>
      <c r="GX15">
        <f t="shared" si="109"/>
        <v>0.26766935957268684</v>
      </c>
      <c r="GY15">
        <f t="shared" si="110"/>
        <v>0.19491895650600158</v>
      </c>
      <c r="GZ15">
        <f t="shared" si="111"/>
        <v>0</v>
      </c>
      <c r="HA15">
        <f t="shared" si="112"/>
        <v>0</v>
      </c>
      <c r="HB15">
        <f t="shared" si="113"/>
        <v>3.7159191013572755E-2</v>
      </c>
      <c r="HC15">
        <f t="shared" si="114"/>
        <v>5.8960793135717608E-2</v>
      </c>
      <c r="HD15">
        <f t="shared" si="115"/>
        <v>7.3049655680393649E-2</v>
      </c>
      <c r="HE15">
        <f t="shared" si="116"/>
        <v>0.10852942758814217</v>
      </c>
      <c r="HF15">
        <f t="shared" si="117"/>
        <v>1.1000813480192016E-2</v>
      </c>
      <c r="HG15">
        <f t="shared" si="118"/>
        <v>7.32355237445316E-3</v>
      </c>
      <c r="HH15">
        <f t="shared" si="119"/>
        <v>1.3374216399552559E-2</v>
      </c>
      <c r="HI15">
        <f t="shared" si="120"/>
        <v>2.2248804879452504E-2</v>
      </c>
      <c r="HJ15">
        <f t="shared" si="121"/>
        <v>2.4811270649045192E-2</v>
      </c>
      <c r="HK15">
        <f t="shared" si="122"/>
        <v>4.0328858345755067E-3</v>
      </c>
      <c r="HL15">
        <f t="shared" si="123"/>
        <v>6.2967241253548301E-2</v>
      </c>
      <c r="HM15">
        <f t="shared" si="124"/>
        <v>3.1087479889417697E-2</v>
      </c>
      <c r="HN15">
        <f t="shared" si="125"/>
        <v>3.2928573423433041E-2</v>
      </c>
      <c r="HO15">
        <f t="shared" si="126"/>
        <v>4.5484766894885058E-2</v>
      </c>
      <c r="HP15">
        <f t="shared" si="127"/>
        <v>6.8024409456844862E-2</v>
      </c>
      <c r="HQ15">
        <f t="shared" si="128"/>
        <v>1.9411248807021261E-2</v>
      </c>
      <c r="HR15">
        <f t="shared" si="129"/>
        <v>4.2466731866347605E-2</v>
      </c>
      <c r="HS15">
        <f t="shared" si="130"/>
        <v>4.5649268333581077E-3</v>
      </c>
      <c r="HT15">
        <f t="shared" si="131"/>
        <v>1.6461432285372276E-2</v>
      </c>
      <c r="HU15">
        <f t="shared" si="132"/>
        <v>9.2013106049833298E-3</v>
      </c>
      <c r="HV15">
        <f t="shared" si="133"/>
        <v>1.2092713889564058E-2</v>
      </c>
      <c r="HW15">
        <f t="shared" si="134"/>
        <v>2.0748222001321374E-2</v>
      </c>
      <c r="HX15">
        <f t="shared" si="8"/>
        <v>0.17878898844329871</v>
      </c>
      <c r="HY15">
        <f t="shared" si="3"/>
        <v>7.5632609546981405E-3</v>
      </c>
      <c r="HZ15">
        <f t="shared" si="3"/>
        <v>1.4350570519116787E-3</v>
      </c>
      <c r="IA15">
        <f t="shared" si="3"/>
        <v>6.454081248500558E-2</v>
      </c>
      <c r="IB15">
        <f t="shared" si="3"/>
        <v>3.6679155689659119E-2</v>
      </c>
      <c r="IC15">
        <f t="shared" si="3"/>
        <v>9.3323261433248442E-2</v>
      </c>
      <c r="ID15">
        <f t="shared" si="3"/>
        <v>7.4036403897443259E-2</v>
      </c>
      <c r="IE15">
        <f t="shared" si="3"/>
        <v>0.12354724719609082</v>
      </c>
      <c r="IF15">
        <f t="shared" si="3"/>
        <v>7.5870883781733789E-2</v>
      </c>
      <c r="IG15">
        <f t="shared" si="3"/>
        <v>0.12541510698159861</v>
      </c>
      <c r="IH15">
        <f t="shared" si="3"/>
        <v>1.6862023524180137E-2</v>
      </c>
      <c r="II15">
        <f t="shared" si="3"/>
        <v>3.4881222245612721E-3</v>
      </c>
      <c r="IJ15">
        <f t="shared" si="3"/>
        <v>0</v>
      </c>
      <c r="IK15">
        <f t="shared" si="3"/>
        <v>4.2924072105449289E-2</v>
      </c>
      <c r="IL15">
        <f t="shared" si="3"/>
        <v>4.7409131684435737E-2</v>
      </c>
      <c r="IM15">
        <f t="shared" si="3"/>
        <v>1.1221066699728489E-2</v>
      </c>
      <c r="IN15">
        <f t="shared" si="3"/>
        <v>6.7768983537550162E-2</v>
      </c>
      <c r="IP15">
        <f t="shared" si="6"/>
        <v>3.4133308995337104</v>
      </c>
    </row>
    <row r="16" spans="1:250" x14ac:dyDescent="0.35">
      <c r="A16" t="s">
        <v>66</v>
      </c>
      <c r="B16" t="s">
        <v>67</v>
      </c>
      <c r="C16">
        <v>22595</v>
      </c>
      <c r="F16">
        <v>43</v>
      </c>
      <c r="H16">
        <v>497</v>
      </c>
      <c r="I16">
        <v>106</v>
      </c>
      <c r="K16">
        <v>4</v>
      </c>
      <c r="L16">
        <v>45</v>
      </c>
      <c r="M16">
        <v>94</v>
      </c>
      <c r="N16">
        <v>326</v>
      </c>
      <c r="P16">
        <v>52</v>
      </c>
      <c r="R16">
        <v>14</v>
      </c>
      <c r="T16">
        <v>39</v>
      </c>
      <c r="U16">
        <v>33</v>
      </c>
      <c r="V16">
        <v>3</v>
      </c>
      <c r="W16">
        <v>274</v>
      </c>
      <c r="X16">
        <v>4</v>
      </c>
      <c r="Y16">
        <v>121</v>
      </c>
      <c r="Z16">
        <v>204</v>
      </c>
      <c r="AA16">
        <v>46</v>
      </c>
      <c r="AB16">
        <v>2</v>
      </c>
      <c r="AC16">
        <v>27</v>
      </c>
      <c r="AD16">
        <v>60</v>
      </c>
      <c r="AE16">
        <v>238</v>
      </c>
      <c r="AF16">
        <v>100</v>
      </c>
      <c r="AG16">
        <v>34</v>
      </c>
      <c r="AH16">
        <v>69</v>
      </c>
      <c r="AI16">
        <v>52</v>
      </c>
      <c r="AK16">
        <v>149</v>
      </c>
      <c r="AL16">
        <v>338</v>
      </c>
      <c r="AM16">
        <v>2006</v>
      </c>
      <c r="AN16">
        <v>890</v>
      </c>
      <c r="AO16">
        <v>1222</v>
      </c>
      <c r="AP16">
        <v>3201</v>
      </c>
      <c r="AQ16">
        <v>1673</v>
      </c>
      <c r="AR16">
        <v>1</v>
      </c>
      <c r="AT16">
        <v>418</v>
      </c>
      <c r="AU16">
        <v>439</v>
      </c>
      <c r="AV16">
        <v>151</v>
      </c>
      <c r="AW16">
        <v>1036</v>
      </c>
      <c r="AX16">
        <v>22</v>
      </c>
      <c r="AY16">
        <v>14</v>
      </c>
      <c r="AZ16">
        <v>2</v>
      </c>
      <c r="BA16">
        <v>139</v>
      </c>
      <c r="BB16">
        <v>54</v>
      </c>
      <c r="BC16">
        <v>0</v>
      </c>
      <c r="BD16">
        <v>345</v>
      </c>
      <c r="BE16">
        <v>286</v>
      </c>
      <c r="BF16">
        <v>186</v>
      </c>
      <c r="BG16">
        <v>189</v>
      </c>
      <c r="BH16">
        <v>394</v>
      </c>
      <c r="BI16">
        <v>368</v>
      </c>
      <c r="BJ16">
        <v>182</v>
      </c>
      <c r="BL16">
        <v>119</v>
      </c>
      <c r="BM16">
        <v>27</v>
      </c>
      <c r="BN16">
        <v>43</v>
      </c>
      <c r="BO16">
        <v>141</v>
      </c>
      <c r="BP16">
        <v>980</v>
      </c>
      <c r="BQ16">
        <v>36</v>
      </c>
      <c r="BR16">
        <v>135</v>
      </c>
      <c r="BS16">
        <v>647</v>
      </c>
      <c r="BT16">
        <v>110</v>
      </c>
      <c r="BU16">
        <v>128</v>
      </c>
      <c r="BV16">
        <v>268</v>
      </c>
      <c r="BW16">
        <v>697</v>
      </c>
      <c r="BX16">
        <v>1175</v>
      </c>
      <c r="BY16">
        <v>998</v>
      </c>
      <c r="BZ16">
        <v>114</v>
      </c>
      <c r="CA16">
        <v>36</v>
      </c>
      <c r="CC16">
        <v>240</v>
      </c>
      <c r="CD16">
        <v>216</v>
      </c>
      <c r="CE16">
        <v>36</v>
      </c>
      <c r="CF16">
        <v>257</v>
      </c>
      <c r="CH16">
        <f t="shared" si="4"/>
        <v>0</v>
      </c>
      <c r="CI16">
        <f t="shared" si="9"/>
        <v>0</v>
      </c>
      <c r="CJ16">
        <f t="shared" si="10"/>
        <v>1.9030759017481743E-3</v>
      </c>
      <c r="CK16">
        <f t="shared" si="11"/>
        <v>0</v>
      </c>
      <c r="CL16">
        <f t="shared" si="12"/>
        <v>2.1996016817880062E-2</v>
      </c>
      <c r="CM16">
        <f t="shared" si="13"/>
        <v>4.6913033857048023E-3</v>
      </c>
      <c r="CN16">
        <f t="shared" si="14"/>
        <v>0</v>
      </c>
      <c r="CO16">
        <f t="shared" si="15"/>
        <v>1.7703031644169064E-4</v>
      </c>
      <c r="CP16">
        <f t="shared" si="16"/>
        <v>1.9915910599690198E-3</v>
      </c>
      <c r="CQ16">
        <f t="shared" si="17"/>
        <v>4.16021243637973E-3</v>
      </c>
      <c r="CR16">
        <f t="shared" si="18"/>
        <v>1.4427970789997788E-2</v>
      </c>
      <c r="CS16">
        <f t="shared" si="19"/>
        <v>0</v>
      </c>
      <c r="CT16">
        <f t="shared" si="20"/>
        <v>2.3013941137419785E-3</v>
      </c>
      <c r="CU16">
        <f t="shared" si="21"/>
        <v>0</v>
      </c>
      <c r="CV16">
        <f t="shared" si="22"/>
        <v>6.1960610754591724E-4</v>
      </c>
      <c r="CW16">
        <f t="shared" si="23"/>
        <v>0</v>
      </c>
      <c r="CX16">
        <f t="shared" si="24"/>
        <v>1.7260455853064837E-3</v>
      </c>
      <c r="CY16">
        <f t="shared" si="25"/>
        <v>1.4605001106439478E-3</v>
      </c>
      <c r="CZ16">
        <f t="shared" si="26"/>
        <v>1.3277273733126798E-4</v>
      </c>
      <c r="DA16">
        <f t="shared" si="27"/>
        <v>1.2126576676255808E-2</v>
      </c>
      <c r="DB16">
        <f t="shared" si="28"/>
        <v>1.7703031644169064E-4</v>
      </c>
      <c r="DC16">
        <f t="shared" si="29"/>
        <v>5.3551670723611415E-3</v>
      </c>
      <c r="DD16">
        <f t="shared" si="30"/>
        <v>9.0285461385262219E-3</v>
      </c>
      <c r="DE16">
        <f t="shared" si="31"/>
        <v>2.0358486390794424E-3</v>
      </c>
      <c r="DF16">
        <f t="shared" si="32"/>
        <v>8.8515158220845322E-5</v>
      </c>
      <c r="DG16">
        <f t="shared" si="33"/>
        <v>1.1949546359814119E-3</v>
      </c>
      <c r="DH16">
        <f t="shared" si="34"/>
        <v>2.6554547466253594E-3</v>
      </c>
      <c r="DI16">
        <f t="shared" si="35"/>
        <v>1.0533303828280592E-2</v>
      </c>
      <c r="DJ16">
        <f t="shared" si="36"/>
        <v>4.4257579110422657E-3</v>
      </c>
      <c r="DK16">
        <f t="shared" si="37"/>
        <v>1.5047576897543704E-3</v>
      </c>
      <c r="DL16">
        <f t="shared" si="38"/>
        <v>3.0537729586191634E-3</v>
      </c>
      <c r="DM16">
        <f t="shared" si="39"/>
        <v>2.3013941137419785E-3</v>
      </c>
      <c r="DN16">
        <f t="shared" si="40"/>
        <v>0</v>
      </c>
      <c r="DO16">
        <f t="shared" si="41"/>
        <v>6.5943792874529764E-3</v>
      </c>
      <c r="DP16">
        <f t="shared" si="42"/>
        <v>1.4959061739322859E-2</v>
      </c>
      <c r="DQ16">
        <f t="shared" si="43"/>
        <v>8.8780703695507862E-2</v>
      </c>
      <c r="DR16">
        <f t="shared" si="44"/>
        <v>3.9389245408276166E-2</v>
      </c>
      <c r="DS16">
        <f t="shared" si="45"/>
        <v>5.4082761672936491E-2</v>
      </c>
      <c r="DT16">
        <f t="shared" si="46"/>
        <v>0.14166851073246292</v>
      </c>
      <c r="DU16">
        <f t="shared" si="47"/>
        <v>7.4042929851737105E-2</v>
      </c>
      <c r="DV16">
        <f t="shared" si="48"/>
        <v>4.4257579110422661E-5</v>
      </c>
      <c r="DW16">
        <f t="shared" si="49"/>
        <v>0</v>
      </c>
      <c r="DX16">
        <f t="shared" si="50"/>
        <v>1.8499668068156672E-2</v>
      </c>
      <c r="DY16">
        <f t="shared" si="51"/>
        <v>1.9429077229475549E-2</v>
      </c>
      <c r="DZ16">
        <f t="shared" si="52"/>
        <v>6.6828944456738216E-3</v>
      </c>
      <c r="EA16">
        <f t="shared" si="53"/>
        <v>4.5850851958397873E-2</v>
      </c>
      <c r="EB16">
        <f t="shared" si="54"/>
        <v>9.7366674042929848E-4</v>
      </c>
      <c r="EC16">
        <f t="shared" si="55"/>
        <v>6.1960610754591724E-4</v>
      </c>
      <c r="ED16">
        <f t="shared" si="56"/>
        <v>8.8515158220845322E-5</v>
      </c>
      <c r="EE16">
        <f t="shared" si="57"/>
        <v>6.1518034963487494E-3</v>
      </c>
      <c r="EF16">
        <f t="shared" si="58"/>
        <v>2.3899092719628237E-3</v>
      </c>
      <c r="EG16">
        <f t="shared" si="59"/>
        <v>0</v>
      </c>
      <c r="EH16">
        <f t="shared" si="60"/>
        <v>1.5268864793095818E-2</v>
      </c>
      <c r="EI16">
        <f t="shared" si="61"/>
        <v>1.2657667625580881E-2</v>
      </c>
      <c r="EJ16">
        <f t="shared" si="62"/>
        <v>8.2319097145386148E-3</v>
      </c>
      <c r="EK16">
        <f t="shared" si="63"/>
        <v>8.3646824518698835E-3</v>
      </c>
      <c r="EL16">
        <f t="shared" si="64"/>
        <v>1.7437486169506529E-2</v>
      </c>
      <c r="EM16">
        <f t="shared" si="65"/>
        <v>1.6286789112635539E-2</v>
      </c>
      <c r="EN16">
        <f t="shared" si="66"/>
        <v>8.0548793980969244E-3</v>
      </c>
      <c r="EO16">
        <f t="shared" si="67"/>
        <v>0</v>
      </c>
      <c r="EP16">
        <f t="shared" si="68"/>
        <v>5.2666519141402962E-3</v>
      </c>
      <c r="EQ16">
        <f t="shared" si="69"/>
        <v>1.1949546359814119E-3</v>
      </c>
      <c r="ER16">
        <f t="shared" si="70"/>
        <v>1.9030759017481743E-3</v>
      </c>
      <c r="ES16">
        <f t="shared" si="71"/>
        <v>6.2403186545695946E-3</v>
      </c>
      <c r="ET16">
        <f t="shared" si="7"/>
        <v>4.3372427528214207E-2</v>
      </c>
      <c r="EU16">
        <f t="shared" si="1"/>
        <v>1.5932728479752158E-3</v>
      </c>
      <c r="EV16">
        <f t="shared" si="1"/>
        <v>5.9747731799070589E-3</v>
      </c>
      <c r="EW16">
        <f t="shared" si="1"/>
        <v>2.863465368444346E-2</v>
      </c>
      <c r="EX16">
        <f t="shared" si="1"/>
        <v>4.8683337021464927E-3</v>
      </c>
      <c r="EY16">
        <f t="shared" si="1"/>
        <v>5.6649701261341006E-3</v>
      </c>
      <c r="EZ16">
        <f t="shared" si="1"/>
        <v>1.1861031201593273E-2</v>
      </c>
      <c r="FA16">
        <f t="shared" si="1"/>
        <v>3.0847532639964596E-2</v>
      </c>
      <c r="FB16">
        <f t="shared" si="1"/>
        <v>5.2002655454746624E-2</v>
      </c>
      <c r="FC16">
        <f t="shared" si="1"/>
        <v>4.4169063952201812E-2</v>
      </c>
      <c r="FD16">
        <f t="shared" si="1"/>
        <v>5.0453640185881832E-3</v>
      </c>
      <c r="FE16">
        <f t="shared" si="1"/>
        <v>1.5932728479752158E-3</v>
      </c>
      <c r="FF16">
        <f t="shared" si="1"/>
        <v>0</v>
      </c>
      <c r="FG16">
        <f t="shared" si="1"/>
        <v>1.0621818986501438E-2</v>
      </c>
      <c r="FH16">
        <f t="shared" si="1"/>
        <v>9.559637087851295E-3</v>
      </c>
      <c r="FI16">
        <f t="shared" si="1"/>
        <v>1.5932728479752158E-3</v>
      </c>
      <c r="FJ16">
        <f t="shared" si="1"/>
        <v>1.1374197831378623E-2</v>
      </c>
      <c r="FL16">
        <f t="shared" si="5"/>
        <v>0</v>
      </c>
      <c r="FM16">
        <f t="shared" si="72"/>
        <v>0</v>
      </c>
      <c r="FN16">
        <f t="shared" si="73"/>
        <v>1.1921407553198857E-2</v>
      </c>
      <c r="FO16">
        <f t="shared" si="74"/>
        <v>0</v>
      </c>
      <c r="FP16">
        <f t="shared" si="75"/>
        <v>8.3956462322953285E-2</v>
      </c>
      <c r="FQ16">
        <f t="shared" si="76"/>
        <v>2.5154979054646216E-2</v>
      </c>
      <c r="FR16">
        <f t="shared" si="77"/>
        <v>0</v>
      </c>
      <c r="FS16">
        <f t="shared" si="78"/>
        <v>1.5293984617349838E-3</v>
      </c>
      <c r="FT16">
        <f t="shared" si="79"/>
        <v>1.2385349167664428E-2</v>
      </c>
      <c r="FU16">
        <f t="shared" si="80"/>
        <v>2.2807071437047372E-2</v>
      </c>
      <c r="FV16">
        <f t="shared" si="81"/>
        <v>6.1154202796904061E-2</v>
      </c>
      <c r="FW16">
        <f t="shared" si="82"/>
        <v>0</v>
      </c>
      <c r="FX16">
        <f t="shared" si="83"/>
        <v>1.3979220649246541E-2</v>
      </c>
      <c r="FY16">
        <f t="shared" si="84"/>
        <v>0</v>
      </c>
      <c r="FZ16">
        <f t="shared" si="85"/>
        <v>4.5766750294853591E-3</v>
      </c>
      <c r="GA16">
        <f t="shared" si="86"/>
        <v>0</v>
      </c>
      <c r="GB16">
        <f t="shared" si="87"/>
        <v>1.0980967858062121E-2</v>
      </c>
      <c r="GC16">
        <f t="shared" si="88"/>
        <v>9.5355706967251031E-3</v>
      </c>
      <c r="GD16">
        <f t="shared" si="89"/>
        <v>1.185245182541793E-3</v>
      </c>
      <c r="GE16">
        <f t="shared" si="90"/>
        <v>5.3506771119066286E-2</v>
      </c>
      <c r="GF16">
        <f t="shared" si="91"/>
        <v>1.5293984617349838E-3</v>
      </c>
      <c r="GG16">
        <f t="shared" si="92"/>
        <v>2.8005881767031875E-2</v>
      </c>
      <c r="GH16">
        <f t="shared" si="93"/>
        <v>4.2500652414792534E-2</v>
      </c>
      <c r="GI16">
        <f t="shared" si="94"/>
        <v>1.2615833421836208E-2</v>
      </c>
      <c r="GJ16">
        <f t="shared" si="95"/>
        <v>8.2605326322508831E-4</v>
      </c>
      <c r="GK16">
        <f t="shared" si="96"/>
        <v>8.0416229478959232E-3</v>
      </c>
      <c r="GL16">
        <f t="shared" si="97"/>
        <v>1.5749872165408133E-2</v>
      </c>
      <c r="GM16">
        <f t="shared" si="98"/>
        <v>4.7960378537968106E-2</v>
      </c>
      <c r="GN16">
        <f t="shared" si="99"/>
        <v>2.3988996396801455E-2</v>
      </c>
      <c r="GO16">
        <f t="shared" si="100"/>
        <v>9.7796059086432147E-3</v>
      </c>
      <c r="GP16">
        <f t="shared" si="101"/>
        <v>1.7685551749950006E-2</v>
      </c>
      <c r="GQ16">
        <f t="shared" si="102"/>
        <v>1.3979220649246541E-2</v>
      </c>
      <c r="GR16">
        <f t="shared" si="103"/>
        <v>0</v>
      </c>
      <c r="GS16">
        <f t="shared" si="104"/>
        <v>3.3113923645456435E-2</v>
      </c>
      <c r="GT16">
        <f t="shared" si="105"/>
        <v>6.2864529892032658E-2</v>
      </c>
      <c r="GU16">
        <f t="shared" si="106"/>
        <v>0.21499010499521751</v>
      </c>
      <c r="GV16">
        <f t="shared" si="107"/>
        <v>0.1273951577170207</v>
      </c>
      <c r="GW16">
        <f t="shared" si="108"/>
        <v>0.15777238387887196</v>
      </c>
      <c r="GX16">
        <f t="shared" si="109"/>
        <v>0.27685786622631242</v>
      </c>
      <c r="GY16">
        <f t="shared" si="110"/>
        <v>0.19274190747936995</v>
      </c>
      <c r="GZ16">
        <f t="shared" si="111"/>
        <v>4.4370364779134237E-4</v>
      </c>
      <c r="HA16">
        <f t="shared" si="112"/>
        <v>0</v>
      </c>
      <c r="HB16">
        <f t="shared" si="113"/>
        <v>7.3813721643550378E-2</v>
      </c>
      <c r="HC16">
        <f t="shared" si="114"/>
        <v>7.6569692381063134E-2</v>
      </c>
      <c r="HD16">
        <f t="shared" si="115"/>
        <v>3.3469299262650978E-2</v>
      </c>
      <c r="HE16">
        <f t="shared" si="116"/>
        <v>0.14132890077410426</v>
      </c>
      <c r="HF16">
        <f t="shared" si="117"/>
        <v>6.7518350213195575E-3</v>
      </c>
      <c r="HG16">
        <f t="shared" si="118"/>
        <v>4.5766750294853591E-3</v>
      </c>
      <c r="HH16">
        <f t="shared" si="119"/>
        <v>8.2605326322508831E-4</v>
      </c>
      <c r="HI16">
        <f t="shared" si="120"/>
        <v>3.131889304852143E-2</v>
      </c>
      <c r="HJ16">
        <f t="shared" si="121"/>
        <v>1.4426687022136743E-2</v>
      </c>
      <c r="HK16">
        <f t="shared" si="122"/>
        <v>0</v>
      </c>
      <c r="HL16">
        <f t="shared" si="123"/>
        <v>6.3853468871911359E-2</v>
      </c>
      <c r="HM16">
        <f t="shared" si="124"/>
        <v>5.5307578833958884E-2</v>
      </c>
      <c r="HN16">
        <f t="shared" si="125"/>
        <v>3.9511003680132127E-2</v>
      </c>
      <c r="HO16">
        <f t="shared" si="126"/>
        <v>4.0014440158552975E-2</v>
      </c>
      <c r="HP16">
        <f t="shared" si="127"/>
        <v>7.0606700904788391E-2</v>
      </c>
      <c r="HQ16">
        <f t="shared" si="128"/>
        <v>6.7059241513296439E-2</v>
      </c>
      <c r="HR16">
        <f t="shared" si="129"/>
        <v>3.8836417646730799E-2</v>
      </c>
      <c r="HS16">
        <f t="shared" si="130"/>
        <v>0</v>
      </c>
      <c r="HT16">
        <f t="shared" si="131"/>
        <v>2.7630754194261038E-2</v>
      </c>
      <c r="HU16">
        <f t="shared" si="132"/>
        <v>8.0416229478959232E-3</v>
      </c>
      <c r="HV16">
        <f t="shared" si="133"/>
        <v>1.1921407553198857E-2</v>
      </c>
      <c r="HW16">
        <f t="shared" si="134"/>
        <v>3.16803756776666E-2</v>
      </c>
      <c r="HX16">
        <f t="shared" si="8"/>
        <v>0.13609970007422648</v>
      </c>
      <c r="HY16">
        <f t="shared" si="3"/>
        <v>1.0263807895641236E-2</v>
      </c>
      <c r="HZ16">
        <f t="shared" si="3"/>
        <v>3.0592088265542744E-2</v>
      </c>
      <c r="IA16">
        <f t="shared" si="3"/>
        <v>0.10174286545217429</v>
      </c>
      <c r="IB16">
        <f t="shared" si="3"/>
        <v>2.5923894275982563E-2</v>
      </c>
      <c r="IC16">
        <f t="shared" si="3"/>
        <v>2.9307460421088633E-2</v>
      </c>
      <c r="ID16">
        <f t="shared" si="3"/>
        <v>5.2597706584538717E-2</v>
      </c>
      <c r="IE16">
        <f t="shared" si="3"/>
        <v>0.10730926586528634</v>
      </c>
      <c r="IF16">
        <f t="shared" si="3"/>
        <v>0.15374379650094566</v>
      </c>
      <c r="IG16">
        <f t="shared" si="3"/>
        <v>0.13779558239623138</v>
      </c>
      <c r="IH16">
        <f t="shared" si="3"/>
        <v>2.6686370611790255E-2</v>
      </c>
      <c r="II16">
        <f t="shared" si="3"/>
        <v>1.0263807895641236E-2</v>
      </c>
      <c r="IJ16">
        <f t="shared" si="3"/>
        <v>0</v>
      </c>
      <c r="IK16">
        <f t="shared" si="3"/>
        <v>4.8274520895809393E-2</v>
      </c>
      <c r="IL16">
        <f t="shared" si="3"/>
        <v>4.4454277099306147E-2</v>
      </c>
      <c r="IM16">
        <f t="shared" si="3"/>
        <v>1.0263807895641236E-2</v>
      </c>
      <c r="IN16">
        <f t="shared" si="3"/>
        <v>5.0915548311404789E-2</v>
      </c>
      <c r="IP16">
        <f t="shared" si="6"/>
        <v>3.4152952363655857</v>
      </c>
    </row>
    <row r="17" spans="1:250" x14ac:dyDescent="0.35">
      <c r="A17" t="s">
        <v>68</v>
      </c>
      <c r="B17" t="s">
        <v>69</v>
      </c>
      <c r="C17">
        <v>21310</v>
      </c>
      <c r="F17">
        <v>51</v>
      </c>
      <c r="H17">
        <v>435</v>
      </c>
      <c r="I17">
        <v>68</v>
      </c>
      <c r="L17">
        <v>1</v>
      </c>
      <c r="M17">
        <v>147</v>
      </c>
      <c r="N17">
        <v>408</v>
      </c>
      <c r="O17">
        <v>396</v>
      </c>
      <c r="P17">
        <v>160</v>
      </c>
      <c r="R17">
        <v>38</v>
      </c>
      <c r="S17">
        <v>775</v>
      </c>
      <c r="T17">
        <v>343</v>
      </c>
      <c r="U17">
        <v>216</v>
      </c>
      <c r="W17">
        <v>376</v>
      </c>
      <c r="X17">
        <v>287</v>
      </c>
      <c r="Y17">
        <v>166</v>
      </c>
      <c r="Z17">
        <v>457</v>
      </c>
      <c r="AA17">
        <v>139</v>
      </c>
      <c r="AC17">
        <v>28</v>
      </c>
      <c r="AD17">
        <v>38</v>
      </c>
      <c r="AE17">
        <v>136</v>
      </c>
      <c r="AF17">
        <v>64</v>
      </c>
      <c r="AG17">
        <v>40</v>
      </c>
      <c r="AH17">
        <v>15</v>
      </c>
      <c r="AI17">
        <v>58</v>
      </c>
      <c r="AK17">
        <v>64</v>
      </c>
      <c r="AL17">
        <v>279</v>
      </c>
      <c r="AM17">
        <v>1429</v>
      </c>
      <c r="AN17">
        <v>598</v>
      </c>
      <c r="AO17">
        <v>1345</v>
      </c>
      <c r="AP17">
        <v>3094</v>
      </c>
      <c r="AQ17">
        <v>696</v>
      </c>
      <c r="AT17">
        <v>182</v>
      </c>
      <c r="AU17">
        <v>543</v>
      </c>
      <c r="AV17">
        <v>167</v>
      </c>
      <c r="AW17">
        <v>843</v>
      </c>
      <c r="AX17">
        <v>43</v>
      </c>
      <c r="AY17">
        <v>12</v>
      </c>
      <c r="AZ17">
        <v>0</v>
      </c>
      <c r="BA17">
        <v>31</v>
      </c>
      <c r="BB17">
        <v>28</v>
      </c>
      <c r="BC17">
        <v>15</v>
      </c>
      <c r="BD17">
        <v>368</v>
      </c>
      <c r="BE17">
        <v>36</v>
      </c>
      <c r="BF17">
        <v>160</v>
      </c>
      <c r="BG17">
        <v>144</v>
      </c>
      <c r="BH17">
        <v>487</v>
      </c>
      <c r="BI17">
        <v>100</v>
      </c>
      <c r="BJ17">
        <v>184</v>
      </c>
      <c r="BK17">
        <v>2</v>
      </c>
      <c r="BL17">
        <v>36</v>
      </c>
      <c r="BM17">
        <v>21</v>
      </c>
      <c r="BN17">
        <v>39</v>
      </c>
      <c r="BO17">
        <v>86</v>
      </c>
      <c r="BP17">
        <v>1358</v>
      </c>
      <c r="BQ17">
        <v>51</v>
      </c>
      <c r="BR17">
        <v>9</v>
      </c>
      <c r="BS17">
        <v>215</v>
      </c>
      <c r="BT17">
        <v>309</v>
      </c>
      <c r="BU17">
        <v>43</v>
      </c>
      <c r="BV17">
        <v>198</v>
      </c>
      <c r="BW17">
        <v>670</v>
      </c>
      <c r="BX17">
        <v>750</v>
      </c>
      <c r="BY17">
        <v>1097</v>
      </c>
      <c r="BZ17">
        <v>47</v>
      </c>
      <c r="CA17">
        <v>1</v>
      </c>
      <c r="CC17">
        <v>130</v>
      </c>
      <c r="CD17">
        <v>231</v>
      </c>
      <c r="CE17">
        <v>11</v>
      </c>
      <c r="CF17">
        <v>316</v>
      </c>
      <c r="CH17">
        <f t="shared" si="4"/>
        <v>0</v>
      </c>
      <c r="CI17">
        <f t="shared" si="9"/>
        <v>0</v>
      </c>
      <c r="CJ17">
        <f t="shared" si="10"/>
        <v>2.393242609103707E-3</v>
      </c>
      <c r="CK17">
        <f t="shared" si="11"/>
        <v>0</v>
      </c>
      <c r="CL17">
        <f t="shared" si="12"/>
        <v>2.0412951665884561E-2</v>
      </c>
      <c r="CM17">
        <f t="shared" si="13"/>
        <v>3.1909901454716095E-3</v>
      </c>
      <c r="CN17">
        <f t="shared" si="14"/>
        <v>0</v>
      </c>
      <c r="CO17">
        <f t="shared" si="15"/>
        <v>0</v>
      </c>
      <c r="CP17">
        <f t="shared" si="16"/>
        <v>4.6926325668700142E-5</v>
      </c>
      <c r="CQ17">
        <f t="shared" si="17"/>
        <v>6.898169873298921E-3</v>
      </c>
      <c r="CR17">
        <f t="shared" si="18"/>
        <v>1.9145940872829656E-2</v>
      </c>
      <c r="CS17">
        <f t="shared" si="19"/>
        <v>1.8582824964805254E-2</v>
      </c>
      <c r="CT17">
        <f t="shared" si="20"/>
        <v>7.5082121069920222E-3</v>
      </c>
      <c r="CU17">
        <f t="shared" si="21"/>
        <v>0</v>
      </c>
      <c r="CV17">
        <f t="shared" si="22"/>
        <v>1.7832003754106054E-3</v>
      </c>
      <c r="CW17">
        <f t="shared" si="23"/>
        <v>3.6367902393242606E-2</v>
      </c>
      <c r="CX17">
        <f t="shared" si="24"/>
        <v>1.609572970436415E-2</v>
      </c>
      <c r="CY17">
        <f t="shared" si="25"/>
        <v>1.013608634443923E-2</v>
      </c>
      <c r="CZ17">
        <f t="shared" si="26"/>
        <v>0</v>
      </c>
      <c r="DA17">
        <f t="shared" si="27"/>
        <v>1.7644298451431253E-2</v>
      </c>
      <c r="DB17">
        <f t="shared" si="28"/>
        <v>1.346785546691694E-2</v>
      </c>
      <c r="DC17">
        <f t="shared" si="29"/>
        <v>7.7897700610042231E-3</v>
      </c>
      <c r="DD17">
        <f t="shared" si="30"/>
        <v>2.1445330830595966E-2</v>
      </c>
      <c r="DE17">
        <f t="shared" si="31"/>
        <v>6.5227592679493194E-3</v>
      </c>
      <c r="DF17">
        <f t="shared" si="32"/>
        <v>0</v>
      </c>
      <c r="DG17">
        <f t="shared" si="33"/>
        <v>1.3139371187236039E-3</v>
      </c>
      <c r="DH17">
        <f t="shared" si="34"/>
        <v>1.7832003754106054E-3</v>
      </c>
      <c r="DI17">
        <f t="shared" si="35"/>
        <v>6.3819802909432189E-3</v>
      </c>
      <c r="DJ17">
        <f t="shared" si="36"/>
        <v>3.0032848427968091E-3</v>
      </c>
      <c r="DK17">
        <f t="shared" si="37"/>
        <v>1.8770530267480056E-3</v>
      </c>
      <c r="DL17">
        <f t="shared" si="38"/>
        <v>7.0389488503050217E-4</v>
      </c>
      <c r="DM17">
        <f t="shared" si="39"/>
        <v>2.7217268887846082E-3</v>
      </c>
      <c r="DN17">
        <f t="shared" si="40"/>
        <v>0</v>
      </c>
      <c r="DO17">
        <f t="shared" si="41"/>
        <v>3.0032848427968091E-3</v>
      </c>
      <c r="DP17">
        <f t="shared" si="42"/>
        <v>1.309244486156734E-2</v>
      </c>
      <c r="DQ17">
        <f t="shared" si="43"/>
        <v>6.7057719380572506E-2</v>
      </c>
      <c r="DR17">
        <f t="shared" si="44"/>
        <v>2.8061942749882683E-2</v>
      </c>
      <c r="DS17">
        <f t="shared" si="45"/>
        <v>6.3115908024401687E-2</v>
      </c>
      <c r="DT17">
        <f t="shared" si="46"/>
        <v>0.14519005161895823</v>
      </c>
      <c r="DU17">
        <f t="shared" si="47"/>
        <v>3.2660722665415295E-2</v>
      </c>
      <c r="DV17">
        <f t="shared" si="48"/>
        <v>0</v>
      </c>
      <c r="DW17">
        <f t="shared" si="49"/>
        <v>0</v>
      </c>
      <c r="DX17">
        <f t="shared" si="50"/>
        <v>8.5405912717034255E-3</v>
      </c>
      <c r="DY17">
        <f t="shared" si="51"/>
        <v>2.5480994838104176E-2</v>
      </c>
      <c r="DZ17">
        <f t="shared" si="52"/>
        <v>7.8366963866729235E-3</v>
      </c>
      <c r="EA17">
        <f t="shared" si="53"/>
        <v>3.9558892538714217E-2</v>
      </c>
      <c r="EB17">
        <f t="shared" si="54"/>
        <v>2.0178320037541062E-3</v>
      </c>
      <c r="EC17">
        <f t="shared" si="55"/>
        <v>5.6311590802440165E-4</v>
      </c>
      <c r="ED17">
        <f t="shared" si="56"/>
        <v>0</v>
      </c>
      <c r="EE17">
        <f t="shared" si="57"/>
        <v>1.4547160957297043E-3</v>
      </c>
      <c r="EF17">
        <f t="shared" si="58"/>
        <v>1.3139371187236039E-3</v>
      </c>
      <c r="EG17">
        <f t="shared" si="59"/>
        <v>7.0389488503050217E-4</v>
      </c>
      <c r="EH17">
        <f t="shared" si="60"/>
        <v>1.7268887846081653E-2</v>
      </c>
      <c r="EI17">
        <f t="shared" si="61"/>
        <v>1.6893477240732052E-3</v>
      </c>
      <c r="EJ17">
        <f t="shared" si="62"/>
        <v>7.5082121069920222E-3</v>
      </c>
      <c r="EK17">
        <f t="shared" si="63"/>
        <v>6.7573908962928206E-3</v>
      </c>
      <c r="EL17">
        <f t="shared" si="64"/>
        <v>2.285312060065697E-2</v>
      </c>
      <c r="EM17">
        <f t="shared" si="65"/>
        <v>4.692632566870014E-3</v>
      </c>
      <c r="EN17">
        <f t="shared" si="66"/>
        <v>8.6344439230408264E-3</v>
      </c>
      <c r="EO17">
        <f t="shared" si="67"/>
        <v>9.3852651337400283E-5</v>
      </c>
      <c r="EP17">
        <f t="shared" si="68"/>
        <v>1.6893477240732052E-3</v>
      </c>
      <c r="EQ17">
        <f t="shared" si="69"/>
        <v>9.8545283904270288E-4</v>
      </c>
      <c r="ER17">
        <f t="shared" si="70"/>
        <v>1.8301267010793056E-3</v>
      </c>
      <c r="ES17">
        <f t="shared" si="71"/>
        <v>4.0356640075082124E-3</v>
      </c>
      <c r="ET17">
        <f t="shared" si="7"/>
        <v>6.3725950258094785E-2</v>
      </c>
      <c r="EU17">
        <f t="shared" si="1"/>
        <v>2.393242609103707E-3</v>
      </c>
      <c r="EV17">
        <f t="shared" si="1"/>
        <v>4.2233693101830129E-4</v>
      </c>
      <c r="EW17">
        <f t="shared" si="1"/>
        <v>1.008916001877053E-2</v>
      </c>
      <c r="EX17">
        <f t="shared" si="1"/>
        <v>1.4500234631628344E-2</v>
      </c>
      <c r="EY17">
        <f t="shared" si="1"/>
        <v>2.0178320037541062E-3</v>
      </c>
      <c r="EZ17">
        <f t="shared" si="1"/>
        <v>9.2914124824026272E-3</v>
      </c>
      <c r="FA17">
        <f t="shared" si="1"/>
        <v>3.1440638198029093E-2</v>
      </c>
      <c r="FB17">
        <f t="shared" si="1"/>
        <v>3.5194744251525106E-2</v>
      </c>
      <c r="FC17">
        <f t="shared" si="1"/>
        <v>5.1478179258564051E-2</v>
      </c>
      <c r="FD17">
        <f t="shared" si="1"/>
        <v>2.2055373064289066E-3</v>
      </c>
      <c r="FE17">
        <f t="shared" si="1"/>
        <v>4.6926325668700142E-5</v>
      </c>
      <c r="FF17">
        <f t="shared" si="1"/>
        <v>0</v>
      </c>
      <c r="FG17">
        <f t="shared" si="1"/>
        <v>6.1004223369310181E-3</v>
      </c>
      <c r="FH17">
        <f t="shared" si="1"/>
        <v>1.0839981229469732E-2</v>
      </c>
      <c r="FI17">
        <f t="shared" si="1"/>
        <v>5.1618958235570154E-4</v>
      </c>
      <c r="FJ17">
        <f t="shared" ref="FJ17:FJ34" si="135">CF17/$C17</f>
        <v>1.4828718911309244E-2</v>
      </c>
      <c r="FL17">
        <f t="shared" si="5"/>
        <v>0</v>
      </c>
      <c r="FM17">
        <f t="shared" si="72"/>
        <v>0</v>
      </c>
      <c r="FN17">
        <f t="shared" si="73"/>
        <v>1.4443473050717276E-2</v>
      </c>
      <c r="FO17">
        <f t="shared" si="74"/>
        <v>0</v>
      </c>
      <c r="FP17">
        <f t="shared" si="75"/>
        <v>7.9438750675351041E-2</v>
      </c>
      <c r="FQ17">
        <f t="shared" si="76"/>
        <v>1.8339973409400554E-2</v>
      </c>
      <c r="FR17">
        <f t="shared" si="77"/>
        <v>0</v>
      </c>
      <c r="FS17">
        <f t="shared" si="78"/>
        <v>0</v>
      </c>
      <c r="FT17">
        <f t="shared" si="79"/>
        <v>4.6771148404939756E-4</v>
      </c>
      <c r="FU17">
        <f t="shared" si="80"/>
        <v>3.4328736430415167E-2</v>
      </c>
      <c r="FV17">
        <f t="shared" si="81"/>
        <v>7.5734919600230335E-2</v>
      </c>
      <c r="FW17">
        <f t="shared" si="82"/>
        <v>7.4062174353820745E-2</v>
      </c>
      <c r="FX17">
        <f t="shared" si="83"/>
        <v>3.6728355963276095E-2</v>
      </c>
      <c r="FY17">
        <f t="shared" si="84"/>
        <v>0</v>
      </c>
      <c r="FZ17">
        <f t="shared" si="85"/>
        <v>1.1286491388264597E-2</v>
      </c>
      <c r="GA17">
        <f t="shared" si="86"/>
        <v>0.12052572685114826</v>
      </c>
      <c r="GB17">
        <f t="shared" si="87"/>
        <v>6.6462507664423562E-2</v>
      </c>
      <c r="GC17">
        <f t="shared" si="88"/>
        <v>4.6541394488983361E-2</v>
      </c>
      <c r="GD17">
        <f t="shared" si="89"/>
        <v>0</v>
      </c>
      <c r="GE17">
        <f t="shared" si="90"/>
        <v>7.1236077462235606E-2</v>
      </c>
      <c r="GF17">
        <f t="shared" si="91"/>
        <v>5.8012107422739698E-2</v>
      </c>
      <c r="GG17">
        <f t="shared" si="92"/>
        <v>3.7818896926241005E-2</v>
      </c>
      <c r="GH17">
        <f t="shared" si="93"/>
        <v>8.239828666019218E-2</v>
      </c>
      <c r="GI17">
        <f t="shared" si="94"/>
        <v>3.2825510703083718E-2</v>
      </c>
      <c r="GJ17">
        <f t="shared" si="95"/>
        <v>0</v>
      </c>
      <c r="GK17">
        <f t="shared" si="96"/>
        <v>8.7176143602857269E-3</v>
      </c>
      <c r="GL17">
        <f t="shared" si="97"/>
        <v>1.1286491388264597E-2</v>
      </c>
      <c r="GM17">
        <f t="shared" si="98"/>
        <v>3.2256295173744676E-2</v>
      </c>
      <c r="GN17">
        <f t="shared" si="99"/>
        <v>1.7443224451943285E-2</v>
      </c>
      <c r="GO17">
        <f t="shared" si="100"/>
        <v>1.1784237017322808E-2</v>
      </c>
      <c r="GP17">
        <f t="shared" si="101"/>
        <v>5.1094895757792958E-3</v>
      </c>
      <c r="GQ17">
        <f t="shared" si="102"/>
        <v>1.6075849152683345E-2</v>
      </c>
      <c r="GR17">
        <f t="shared" si="103"/>
        <v>0</v>
      </c>
      <c r="GS17">
        <f t="shared" si="104"/>
        <v>1.7443224451943285E-2</v>
      </c>
      <c r="GT17">
        <f t="shared" si="105"/>
        <v>5.6765174292477343E-2</v>
      </c>
      <c r="GU17">
        <f t="shared" si="106"/>
        <v>0.18120347305939161</v>
      </c>
      <c r="GV17">
        <f t="shared" si="107"/>
        <v>0.10027488975799786</v>
      </c>
      <c r="GW17">
        <f t="shared" si="108"/>
        <v>0.17437552193624087</v>
      </c>
      <c r="GX17">
        <f t="shared" si="109"/>
        <v>0.28017494045570912</v>
      </c>
      <c r="GY17">
        <f t="shared" si="110"/>
        <v>0.11175134289402802</v>
      </c>
      <c r="GZ17">
        <f t="shared" si="111"/>
        <v>0</v>
      </c>
      <c r="HA17">
        <f t="shared" si="112"/>
        <v>0</v>
      </c>
      <c r="HB17">
        <f t="shared" si="113"/>
        <v>4.0678196007456029E-2</v>
      </c>
      <c r="HC17">
        <f t="shared" si="114"/>
        <v>9.351072576260859E-2</v>
      </c>
      <c r="HD17">
        <f t="shared" si="115"/>
        <v>3.7999654219468632E-2</v>
      </c>
      <c r="HE17">
        <f t="shared" si="116"/>
        <v>0.12777382912517835</v>
      </c>
      <c r="HF17">
        <f t="shared" si="117"/>
        <v>1.2522123848153981E-2</v>
      </c>
      <c r="HG17">
        <f t="shared" si="118"/>
        <v>4.2132473441415267E-3</v>
      </c>
      <c r="HH17">
        <f t="shared" si="119"/>
        <v>0</v>
      </c>
      <c r="HI17">
        <f t="shared" si="120"/>
        <v>9.5035795466369317E-3</v>
      </c>
      <c r="HJ17">
        <f t="shared" si="121"/>
        <v>8.7176143602857269E-3</v>
      </c>
      <c r="HK17">
        <f t="shared" si="122"/>
        <v>5.1094895757792958E-3</v>
      </c>
      <c r="HL17">
        <f t="shared" si="123"/>
        <v>7.0091804485590492E-2</v>
      </c>
      <c r="HM17">
        <f t="shared" si="124"/>
        <v>1.0783803862924258E-2</v>
      </c>
      <c r="HN17">
        <f t="shared" si="125"/>
        <v>3.6728355963276095E-2</v>
      </c>
      <c r="HO17">
        <f t="shared" si="126"/>
        <v>3.376748255628341E-2</v>
      </c>
      <c r="HP17">
        <f t="shared" si="127"/>
        <v>8.6354346418531472E-2</v>
      </c>
      <c r="HQ17">
        <f t="shared" si="128"/>
        <v>2.5160776814193202E-2</v>
      </c>
      <c r="HR17">
        <f t="shared" si="129"/>
        <v>4.1030842703753949E-2</v>
      </c>
      <c r="HS17">
        <f t="shared" si="130"/>
        <v>8.7036926743620053E-4</v>
      </c>
      <c r="HT17">
        <f t="shared" si="131"/>
        <v>1.0783803862924258E-2</v>
      </c>
      <c r="HU17">
        <f t="shared" si="132"/>
        <v>6.8217078852535907E-3</v>
      </c>
      <c r="HV17">
        <f t="shared" si="133"/>
        <v>1.1535965888294588E-2</v>
      </c>
      <c r="HW17">
        <f t="shared" si="134"/>
        <v>2.2246938567816392E-2</v>
      </c>
      <c r="HX17">
        <f t="shared" si="8"/>
        <v>0.17544795496249277</v>
      </c>
      <c r="HY17">
        <f t="shared" si="3"/>
        <v>1.4443473050717276E-2</v>
      </c>
      <c r="HZ17">
        <f t="shared" si="3"/>
        <v>3.2814342716944158E-3</v>
      </c>
      <c r="IA17">
        <f t="shared" si="3"/>
        <v>4.6372742601946265E-2</v>
      </c>
      <c r="IB17">
        <f t="shared" si="3"/>
        <v>6.13880548330469E-2</v>
      </c>
      <c r="IC17">
        <f t="shared" si="3"/>
        <v>1.2522123848153981E-2</v>
      </c>
      <c r="ID17">
        <f t="shared" si="3"/>
        <v>4.3471403542507239E-2</v>
      </c>
      <c r="IE17">
        <f t="shared" si="3"/>
        <v>0.1087737301039008</v>
      </c>
      <c r="IF17">
        <f t="shared" si="3"/>
        <v>0.11779182960683857</v>
      </c>
      <c r="IG17">
        <f t="shared" si="3"/>
        <v>0.15271502578623761</v>
      </c>
      <c r="IH17">
        <f t="shared" si="3"/>
        <v>1.3490795579492371E-2</v>
      </c>
      <c r="II17">
        <f t="shared" si="3"/>
        <v>4.6771148404939756E-4</v>
      </c>
      <c r="IJ17">
        <f t="shared" si="3"/>
        <v>0</v>
      </c>
      <c r="IK17">
        <f t="shared" si="3"/>
        <v>3.1108477039081206E-2</v>
      </c>
      <c r="IL17">
        <f t="shared" si="3"/>
        <v>4.9045646990420959E-2</v>
      </c>
      <c r="IM17">
        <f t="shared" si="3"/>
        <v>3.9070577651448713E-3</v>
      </c>
      <c r="IN17">
        <f t="shared" ref="IN17:IN34" si="136">IF(FJ17&lt;&gt;0,FJ17*LN(1/FJ17),0)</f>
        <v>6.2446545548372465E-2</v>
      </c>
      <c r="IP17">
        <f t="shared" si="6"/>
        <v>3.4781915275824686</v>
      </c>
    </row>
    <row r="18" spans="1:250" x14ac:dyDescent="0.35">
      <c r="A18" t="s">
        <v>70</v>
      </c>
      <c r="B18" t="s">
        <v>71</v>
      </c>
      <c r="C18">
        <v>20163</v>
      </c>
      <c r="F18">
        <v>58</v>
      </c>
      <c r="H18">
        <v>391</v>
      </c>
      <c r="I18">
        <v>2295</v>
      </c>
      <c r="K18">
        <v>17</v>
      </c>
      <c r="L18">
        <v>1</v>
      </c>
      <c r="M18">
        <v>11</v>
      </c>
      <c r="N18">
        <v>973</v>
      </c>
      <c r="O18">
        <v>446</v>
      </c>
      <c r="P18">
        <v>183</v>
      </c>
      <c r="R18">
        <v>44</v>
      </c>
      <c r="T18">
        <v>35</v>
      </c>
      <c r="U18">
        <v>719</v>
      </c>
      <c r="W18">
        <v>649</v>
      </c>
      <c r="Y18">
        <v>230</v>
      </c>
      <c r="Z18">
        <v>307</v>
      </c>
      <c r="AB18">
        <v>362</v>
      </c>
      <c r="AC18">
        <v>89</v>
      </c>
      <c r="AD18">
        <v>69</v>
      </c>
      <c r="AE18">
        <v>297</v>
      </c>
      <c r="AF18">
        <v>19</v>
      </c>
      <c r="AG18">
        <v>37</v>
      </c>
      <c r="AI18">
        <v>145</v>
      </c>
      <c r="AJ18">
        <v>43</v>
      </c>
      <c r="AK18">
        <v>119</v>
      </c>
      <c r="AL18">
        <v>9</v>
      </c>
      <c r="AM18">
        <v>1247</v>
      </c>
      <c r="AN18">
        <v>500</v>
      </c>
      <c r="AO18">
        <v>1194</v>
      </c>
      <c r="AP18">
        <v>1833</v>
      </c>
      <c r="AQ18">
        <v>564</v>
      </c>
      <c r="AT18">
        <v>275</v>
      </c>
      <c r="AU18">
        <v>165</v>
      </c>
      <c r="AV18">
        <v>99</v>
      </c>
      <c r="AW18">
        <v>540</v>
      </c>
      <c r="AX18">
        <v>16</v>
      </c>
      <c r="AY18">
        <v>7</v>
      </c>
      <c r="AZ18">
        <v>2</v>
      </c>
      <c r="BA18">
        <v>15</v>
      </c>
      <c r="BB18">
        <v>24</v>
      </c>
      <c r="BD18">
        <v>317</v>
      </c>
      <c r="BE18">
        <v>20</v>
      </c>
      <c r="BF18">
        <v>263</v>
      </c>
      <c r="BG18">
        <v>71</v>
      </c>
      <c r="BH18">
        <v>243</v>
      </c>
      <c r="BI18">
        <v>41</v>
      </c>
      <c r="BJ18">
        <v>141</v>
      </c>
      <c r="BK18">
        <v>3</v>
      </c>
      <c r="BL18">
        <v>19</v>
      </c>
      <c r="BM18">
        <v>10</v>
      </c>
      <c r="BN18">
        <v>27</v>
      </c>
      <c r="BO18">
        <v>26</v>
      </c>
      <c r="BP18">
        <v>1291</v>
      </c>
      <c r="BQ18">
        <v>22</v>
      </c>
      <c r="BR18">
        <v>40</v>
      </c>
      <c r="BS18">
        <v>462</v>
      </c>
      <c r="BT18">
        <v>358</v>
      </c>
      <c r="BU18">
        <v>75</v>
      </c>
      <c r="BV18">
        <v>174</v>
      </c>
      <c r="BW18">
        <v>472</v>
      </c>
      <c r="BX18">
        <v>549</v>
      </c>
      <c r="BY18">
        <v>934</v>
      </c>
      <c r="BZ18">
        <v>34</v>
      </c>
      <c r="CA18">
        <v>2</v>
      </c>
      <c r="CC18">
        <v>74</v>
      </c>
      <c r="CD18">
        <v>298</v>
      </c>
      <c r="CE18">
        <v>18</v>
      </c>
      <c r="CF18">
        <v>150</v>
      </c>
      <c r="CH18">
        <f t="shared" si="4"/>
        <v>0</v>
      </c>
      <c r="CI18">
        <f t="shared" si="9"/>
        <v>0</v>
      </c>
      <c r="CJ18">
        <f t="shared" si="10"/>
        <v>2.8765560680454297E-3</v>
      </c>
      <c r="CK18">
        <f t="shared" si="11"/>
        <v>0</v>
      </c>
      <c r="CL18">
        <f t="shared" si="12"/>
        <v>1.9391955562168328E-2</v>
      </c>
      <c r="CM18">
        <f t="shared" si="13"/>
        <v>0.11382234786490106</v>
      </c>
      <c r="CN18">
        <f t="shared" si="14"/>
        <v>0</v>
      </c>
      <c r="CO18">
        <f t="shared" si="15"/>
        <v>8.4312850270297079E-4</v>
      </c>
      <c r="CP18">
        <f t="shared" si="16"/>
        <v>4.9595794276645339E-5</v>
      </c>
      <c r="CQ18">
        <f t="shared" si="17"/>
        <v>5.455537370430987E-4</v>
      </c>
      <c r="CR18">
        <f t="shared" si="18"/>
        <v>4.8256707831175916E-2</v>
      </c>
      <c r="CS18">
        <f t="shared" si="19"/>
        <v>2.2119724247383822E-2</v>
      </c>
      <c r="CT18">
        <f t="shared" si="20"/>
        <v>9.0760303526260973E-3</v>
      </c>
      <c r="CU18">
        <f t="shared" si="21"/>
        <v>0</v>
      </c>
      <c r="CV18">
        <f t="shared" si="22"/>
        <v>2.1822149481723948E-3</v>
      </c>
      <c r="CW18">
        <f t="shared" si="23"/>
        <v>0</v>
      </c>
      <c r="CX18">
        <f t="shared" si="24"/>
        <v>1.7358527996825868E-3</v>
      </c>
      <c r="CY18">
        <f t="shared" si="25"/>
        <v>3.5659376084907997E-2</v>
      </c>
      <c r="CZ18">
        <f t="shared" si="26"/>
        <v>0</v>
      </c>
      <c r="DA18">
        <f t="shared" si="27"/>
        <v>3.2187670485542823E-2</v>
      </c>
      <c r="DB18">
        <f t="shared" si="28"/>
        <v>0</v>
      </c>
      <c r="DC18">
        <f t="shared" si="29"/>
        <v>1.1407032683628429E-2</v>
      </c>
      <c r="DD18">
        <f t="shared" si="30"/>
        <v>1.522590884293012E-2</v>
      </c>
      <c r="DE18">
        <f t="shared" si="31"/>
        <v>0</v>
      </c>
      <c r="DF18">
        <f t="shared" si="32"/>
        <v>1.7953677528145612E-2</v>
      </c>
      <c r="DG18">
        <f t="shared" si="33"/>
        <v>4.4140256906214353E-3</v>
      </c>
      <c r="DH18">
        <f t="shared" si="34"/>
        <v>3.4221098050885284E-3</v>
      </c>
      <c r="DI18">
        <f t="shared" si="35"/>
        <v>1.4729950900163666E-2</v>
      </c>
      <c r="DJ18">
        <f t="shared" si="36"/>
        <v>9.4232009125626152E-4</v>
      </c>
      <c r="DK18">
        <f t="shared" si="37"/>
        <v>1.8350443882358776E-3</v>
      </c>
      <c r="DL18">
        <f t="shared" si="38"/>
        <v>0</v>
      </c>
      <c r="DM18">
        <f t="shared" si="39"/>
        <v>7.191390170113574E-3</v>
      </c>
      <c r="DN18">
        <f t="shared" si="40"/>
        <v>2.1326191538957495E-3</v>
      </c>
      <c r="DO18">
        <f t="shared" si="41"/>
        <v>5.9018995189207956E-3</v>
      </c>
      <c r="DP18">
        <f t="shared" si="42"/>
        <v>4.4636214848980808E-4</v>
      </c>
      <c r="DQ18">
        <f t="shared" si="43"/>
        <v>6.1845955462976741E-2</v>
      </c>
      <c r="DR18">
        <f t="shared" si="44"/>
        <v>2.4797897138322669E-2</v>
      </c>
      <c r="DS18">
        <f t="shared" si="45"/>
        <v>5.9217378366314535E-2</v>
      </c>
      <c r="DT18">
        <f t="shared" si="46"/>
        <v>9.0909090909090912E-2</v>
      </c>
      <c r="DU18">
        <f t="shared" si="47"/>
        <v>2.7972027972027972E-2</v>
      </c>
      <c r="DV18">
        <f t="shared" si="48"/>
        <v>0</v>
      </c>
      <c r="DW18">
        <f t="shared" si="49"/>
        <v>0</v>
      </c>
      <c r="DX18">
        <f t="shared" si="50"/>
        <v>1.3638843426077468E-2</v>
      </c>
      <c r="DY18">
        <f t="shared" si="51"/>
        <v>8.1833060556464818E-3</v>
      </c>
      <c r="DZ18">
        <f t="shared" si="52"/>
        <v>4.9099836333878887E-3</v>
      </c>
      <c r="EA18">
        <f t="shared" si="53"/>
        <v>2.6781728909388482E-2</v>
      </c>
      <c r="EB18">
        <f t="shared" si="54"/>
        <v>7.9353270842632542E-4</v>
      </c>
      <c r="EC18">
        <f t="shared" si="55"/>
        <v>3.471705599365174E-4</v>
      </c>
      <c r="ED18">
        <f t="shared" si="56"/>
        <v>9.9191588553290677E-5</v>
      </c>
      <c r="EE18">
        <f t="shared" si="57"/>
        <v>7.4393691414968005E-4</v>
      </c>
      <c r="EF18">
        <f t="shared" si="58"/>
        <v>1.1902990626394881E-3</v>
      </c>
      <c r="EG18">
        <f t="shared" si="59"/>
        <v>0</v>
      </c>
      <c r="EH18">
        <f t="shared" si="60"/>
        <v>1.5721866785696571E-2</v>
      </c>
      <c r="EI18">
        <f t="shared" si="61"/>
        <v>9.9191588553290688E-4</v>
      </c>
      <c r="EJ18">
        <f t="shared" si="62"/>
        <v>1.3043693894757725E-2</v>
      </c>
      <c r="EK18">
        <f t="shared" si="63"/>
        <v>3.5213013936418193E-3</v>
      </c>
      <c r="EL18">
        <f t="shared" si="64"/>
        <v>1.2051778009224818E-2</v>
      </c>
      <c r="EM18">
        <f t="shared" si="65"/>
        <v>2.033427565342459E-3</v>
      </c>
      <c r="EN18">
        <f t="shared" si="66"/>
        <v>6.993006993006993E-3</v>
      </c>
      <c r="EO18">
        <f t="shared" si="67"/>
        <v>1.4878738282993602E-4</v>
      </c>
      <c r="EP18">
        <f t="shared" si="68"/>
        <v>9.4232009125626152E-4</v>
      </c>
      <c r="EQ18">
        <f t="shared" si="69"/>
        <v>4.9595794276645344E-4</v>
      </c>
      <c r="ER18">
        <f t="shared" si="70"/>
        <v>1.3390864454694241E-3</v>
      </c>
      <c r="ES18">
        <f t="shared" si="71"/>
        <v>1.2894906511927789E-3</v>
      </c>
      <c r="ET18">
        <f t="shared" si="7"/>
        <v>6.4028170411149138E-2</v>
      </c>
      <c r="EU18">
        <f t="shared" ref="EU18:EU34" si="137">BQ18/$C18</f>
        <v>1.0911074740861974E-3</v>
      </c>
      <c r="EV18">
        <f t="shared" ref="EV18:EV34" si="138">BR18/$C18</f>
        <v>1.9838317710658138E-3</v>
      </c>
      <c r="EW18">
        <f t="shared" ref="EW18:EW34" si="139">BS18/$C18</f>
        <v>2.2913256955810146E-2</v>
      </c>
      <c r="EX18">
        <f t="shared" ref="EX18:EX34" si="140">BT18/$C18</f>
        <v>1.7755294351039033E-2</v>
      </c>
      <c r="EY18">
        <f t="shared" ref="EY18:EY34" si="141">BU18/$C18</f>
        <v>3.7196845707484004E-3</v>
      </c>
      <c r="EZ18">
        <f t="shared" ref="EZ18:EZ34" si="142">BV18/$C18</f>
        <v>8.6296682041362895E-3</v>
      </c>
      <c r="FA18">
        <f t="shared" ref="FA18:FA34" si="143">BW18/$C18</f>
        <v>2.34092148985766E-2</v>
      </c>
      <c r="FB18">
        <f t="shared" ref="FB18:FB34" si="144">BX18/$C18</f>
        <v>2.7228091057878292E-2</v>
      </c>
      <c r="FC18">
        <f t="shared" ref="FC18:FC34" si="145">BY18/$C18</f>
        <v>4.6322471854386746E-2</v>
      </c>
      <c r="FD18">
        <f t="shared" ref="FD18:FD34" si="146">BZ18/$C18</f>
        <v>1.6862570054059416E-3</v>
      </c>
      <c r="FE18">
        <f t="shared" ref="FE18:FE34" si="147">CA18/$C18</f>
        <v>9.9191588553290677E-5</v>
      </c>
      <c r="FF18">
        <f t="shared" ref="FF18:FF34" si="148">CB18/$C18</f>
        <v>0</v>
      </c>
      <c r="FG18">
        <f t="shared" ref="FG18:FG34" si="149">CC18/$C18</f>
        <v>3.6700887764717551E-3</v>
      </c>
      <c r="FH18">
        <f t="shared" ref="FH18:FH34" si="150">CD18/$C18</f>
        <v>1.4779546694440312E-2</v>
      </c>
      <c r="FI18">
        <f t="shared" ref="FI18:FI34" si="151">CE18/$C18</f>
        <v>8.9272429697961615E-4</v>
      </c>
      <c r="FJ18">
        <f t="shared" si="135"/>
        <v>7.4393691414968008E-3</v>
      </c>
      <c r="FL18">
        <f t="shared" si="5"/>
        <v>0</v>
      </c>
      <c r="FM18">
        <f t="shared" si="72"/>
        <v>0</v>
      </c>
      <c r="FN18">
        <f t="shared" si="73"/>
        <v>1.6831194146968015E-2</v>
      </c>
      <c r="FO18">
        <f t="shared" si="74"/>
        <v>0</v>
      </c>
      <c r="FP18">
        <f t="shared" si="75"/>
        <v>7.6460482647185912E-2</v>
      </c>
      <c r="FQ18">
        <f t="shared" si="76"/>
        <v>0.24734921062040233</v>
      </c>
      <c r="FR18">
        <f t="shared" si="77"/>
        <v>0</v>
      </c>
      <c r="FS18">
        <f t="shared" si="78"/>
        <v>5.9679933542573825E-3</v>
      </c>
      <c r="FT18">
        <f t="shared" si="79"/>
        <v>4.9157389875703389E-4</v>
      </c>
      <c r="FU18">
        <f t="shared" si="80"/>
        <v>4.0991321592142409E-3</v>
      </c>
      <c r="FV18">
        <f t="shared" si="81"/>
        <v>0.14627671907027051</v>
      </c>
      <c r="FW18">
        <f t="shared" si="82"/>
        <v>8.4304585805863863E-2</v>
      </c>
      <c r="FX18">
        <f t="shared" si="83"/>
        <v>4.2676569027763123E-2</v>
      </c>
      <c r="FY18">
        <f t="shared" si="84"/>
        <v>0</v>
      </c>
      <c r="FZ18">
        <f t="shared" si="85"/>
        <v>1.337133635945404E-2</v>
      </c>
      <c r="GA18">
        <f t="shared" si="86"/>
        <v>0</v>
      </c>
      <c r="GB18">
        <f t="shared" si="87"/>
        <v>1.1033525570113729E-2</v>
      </c>
      <c r="GC18">
        <f t="shared" si="88"/>
        <v>0.11887920121694905</v>
      </c>
      <c r="GD18">
        <f t="shared" si="89"/>
        <v>0</v>
      </c>
      <c r="GE18">
        <f t="shared" si="90"/>
        <v>0.11060236575674039</v>
      </c>
      <c r="GF18">
        <f t="shared" si="91"/>
        <v>0</v>
      </c>
      <c r="GG18">
        <f t="shared" si="92"/>
        <v>5.1029648301067425E-2</v>
      </c>
      <c r="GH18">
        <f t="shared" si="93"/>
        <v>6.371672515630708E-2</v>
      </c>
      <c r="GI18">
        <f t="shared" si="94"/>
        <v>0</v>
      </c>
      <c r="GJ18">
        <f t="shared" si="95"/>
        <v>7.2173071060360777E-2</v>
      </c>
      <c r="GK18">
        <f t="shared" si="96"/>
        <v>2.393712073752062E-2</v>
      </c>
      <c r="GL18">
        <f t="shared" si="97"/>
        <v>1.9429021629063941E-2</v>
      </c>
      <c r="GM18">
        <f t="shared" si="98"/>
        <v>6.2129053087591458E-2</v>
      </c>
      <c r="GN18">
        <f t="shared" si="99"/>
        <v>6.565300068837032E-3</v>
      </c>
      <c r="GO18">
        <f t="shared" si="100"/>
        <v>1.1562039602032064E-2</v>
      </c>
      <c r="GP18">
        <f t="shared" si="101"/>
        <v>0</v>
      </c>
      <c r="GQ18">
        <f t="shared" si="102"/>
        <v>3.5488581205254062E-2</v>
      </c>
      <c r="GR18">
        <f t="shared" si="103"/>
        <v>1.3116470238189459E-2</v>
      </c>
      <c r="GS18">
        <f t="shared" si="104"/>
        <v>3.029138730722903E-2</v>
      </c>
      <c r="GT18">
        <f t="shared" si="105"/>
        <v>3.4434072057589003E-3</v>
      </c>
      <c r="GU18">
        <f t="shared" si="106"/>
        <v>0.17212400897548355</v>
      </c>
      <c r="GV18">
        <f t="shared" si="107"/>
        <v>9.167773699885641E-2</v>
      </c>
      <c r="GW18">
        <f t="shared" si="108"/>
        <v>0.16738030207124538</v>
      </c>
      <c r="GX18">
        <f t="shared" si="109"/>
        <v>0.21799047934530644</v>
      </c>
      <c r="GY18">
        <f t="shared" si="110"/>
        <v>0.10004336417174872</v>
      </c>
      <c r="GZ18">
        <f t="shared" si="111"/>
        <v>0</v>
      </c>
      <c r="HA18">
        <f t="shared" si="112"/>
        <v>0</v>
      </c>
      <c r="HB18">
        <f t="shared" si="113"/>
        <v>5.8576560596992698E-2</v>
      </c>
      <c r="HC18">
        <f t="shared" si="114"/>
        <v>3.9326178778539243E-2</v>
      </c>
      <c r="HD18">
        <f t="shared" si="115"/>
        <v>2.6103852719329718E-2</v>
      </c>
      <c r="HE18">
        <f t="shared" si="116"/>
        <v>9.6950806218472838E-2</v>
      </c>
      <c r="HF18">
        <f t="shared" si="117"/>
        <v>5.6650425420013244E-3</v>
      </c>
      <c r="HG18">
        <f t="shared" si="118"/>
        <v>2.7654545752655527E-3</v>
      </c>
      <c r="HH18">
        <f t="shared" si="119"/>
        <v>9.1439342757309227E-4</v>
      </c>
      <c r="HI18">
        <f t="shared" si="120"/>
        <v>5.3589899713851101E-3</v>
      </c>
      <c r="HJ18">
        <f t="shared" si="121"/>
        <v>8.0149390748878203E-3</v>
      </c>
      <c r="HK18">
        <f t="shared" si="122"/>
        <v>0</v>
      </c>
      <c r="HL18">
        <f t="shared" si="123"/>
        <v>6.5288239385169464E-2</v>
      </c>
      <c r="HM18">
        <f t="shared" si="124"/>
        <v>6.8599635441988641E-3</v>
      </c>
      <c r="HN18">
        <f t="shared" si="125"/>
        <v>5.660246384293318E-2</v>
      </c>
      <c r="HO18">
        <f t="shared" si="126"/>
        <v>1.9891566220074888E-2</v>
      </c>
      <c r="HP18">
        <f t="shared" si="127"/>
        <v>5.3251300291786895E-2</v>
      </c>
      <c r="HQ18">
        <f t="shared" si="128"/>
        <v>1.2603250042716087E-2</v>
      </c>
      <c r="HR18">
        <f t="shared" si="129"/>
        <v>3.4705207204614737E-2</v>
      </c>
      <c r="HS18">
        <f t="shared" si="130"/>
        <v>1.3112620490953676E-3</v>
      </c>
      <c r="HT18">
        <f t="shared" si="131"/>
        <v>6.565300068837032E-3</v>
      </c>
      <c r="HU18">
        <f t="shared" si="132"/>
        <v>3.7737536218043098E-3</v>
      </c>
      <c r="HV18">
        <f t="shared" si="133"/>
        <v>8.8590847926950916E-3</v>
      </c>
      <c r="HW18">
        <f t="shared" si="134"/>
        <v>8.5796363412206245E-3</v>
      </c>
      <c r="HX18">
        <f t="shared" si="8"/>
        <v>0.17597708076976343</v>
      </c>
      <c r="HY18">
        <f t="shared" ref="HY18:HY34" si="152">IF(EU18&lt;&gt;0,EU18*LN(1/EU18),0)</f>
        <v>7.4419662490777519E-3</v>
      </c>
      <c r="HZ18">
        <f t="shared" ref="HZ18:HZ34" si="153">IF(EV18&lt;&gt;0,EV18*LN(1/EV18),0)</f>
        <v>1.2344839689578217E-2</v>
      </c>
      <c r="IA18">
        <f t="shared" ref="IA18:IA34" si="154">IF(EW18&lt;&gt;0,EW18*LN(1/EW18),0)</f>
        <v>8.6521366307346498E-2</v>
      </c>
      <c r="IB18">
        <f t="shared" ref="IB18:IB34" si="155">IF(EX18&lt;&gt;0,EX18*LN(1/EX18),0)</f>
        <v>7.1572861640479116E-2</v>
      </c>
      <c r="IC18">
        <f t="shared" ref="IC18:IC34" si="156">IF(EY18&lt;&gt;0,EY18*LN(1/EY18),0)</f>
        <v>2.0808348486466913E-2</v>
      </c>
      <c r="ID18">
        <f t="shared" ref="ID18:ID34" si="157">IF(EZ18&lt;&gt;0,EZ18*LN(1/EZ18),0)</f>
        <v>4.1012922904711459E-2</v>
      </c>
      <c r="IE18">
        <f t="shared" ref="IE18:IE34" si="158">IF(FA18&lt;&gt;0,FA18*LN(1/FA18),0)</f>
        <v>8.789283601372759E-2</v>
      </c>
      <c r="IF18">
        <f t="shared" ref="IF18:IF34" si="159">IF(FB18&lt;&gt;0,FB18*LN(1/FB18),0)</f>
        <v>9.8116591650129995E-2</v>
      </c>
      <c r="IG18">
        <f t="shared" ref="IG18:IG34" si="160">IF(FC18&lt;&gt;0,FC18*LN(1/FC18),0)</f>
        <v>0.14230856663047281</v>
      </c>
      <c r="IH18">
        <f t="shared" ref="IH18:IH34" si="161">IF(FD18&lt;&gt;0,FD18*LN(1/FD18),0)</f>
        <v>1.0767162419518181E-2</v>
      </c>
      <c r="II18">
        <f t="shared" ref="II18:II34" si="162">IF(FE18&lt;&gt;0,FE18*LN(1/FE18),0)</f>
        <v>9.1439342757309227E-4</v>
      </c>
      <c r="IJ18">
        <f t="shared" ref="IJ18:IJ34" si="163">IF(FF18&lt;&gt;0,FF18*LN(1/FF18),0)</f>
        <v>0</v>
      </c>
      <c r="IK18">
        <f t="shared" ref="IK18:IK34" si="164">IF(FG18&lt;&gt;0,FG18*LN(1/FG18),0)</f>
        <v>2.058016751624803E-2</v>
      </c>
      <c r="IL18">
        <f t="shared" ref="IL18:IL34" si="165">IF(FH18&lt;&gt;0,FH18*LN(1/FH18),0)</f>
        <v>6.2288562623197735E-2</v>
      </c>
      <c r="IM18">
        <f t="shared" ref="IM18:IM34" si="166">IF(FI18&lt;&gt;0,FI18*LN(1/FI18),0)</f>
        <v>6.2680250820490203E-3</v>
      </c>
      <c r="IN18">
        <f t="shared" si="136"/>
        <v>3.6460119227360657E-2</v>
      </c>
      <c r="IP18">
        <f t="shared" si="6"/>
        <v>3.4236846627430868</v>
      </c>
    </row>
    <row r="19" spans="1:250" x14ac:dyDescent="0.35">
      <c r="A19" t="s">
        <v>72</v>
      </c>
      <c r="B19" t="s">
        <v>73</v>
      </c>
      <c r="C19">
        <v>19728</v>
      </c>
      <c r="D19">
        <v>3</v>
      </c>
      <c r="F19">
        <v>32</v>
      </c>
      <c r="H19">
        <v>525</v>
      </c>
      <c r="K19">
        <v>33</v>
      </c>
      <c r="L19">
        <v>42</v>
      </c>
      <c r="M19">
        <v>756</v>
      </c>
      <c r="N19">
        <v>91</v>
      </c>
      <c r="O19">
        <v>130</v>
      </c>
      <c r="P19">
        <v>81</v>
      </c>
      <c r="R19">
        <v>300</v>
      </c>
      <c r="T19">
        <v>109</v>
      </c>
      <c r="U19">
        <v>13</v>
      </c>
      <c r="V19">
        <v>808</v>
      </c>
      <c r="W19">
        <v>1071</v>
      </c>
      <c r="X19">
        <v>37</v>
      </c>
      <c r="Y19">
        <v>46</v>
      </c>
      <c r="Z19">
        <v>1006</v>
      </c>
      <c r="AA19">
        <v>958</v>
      </c>
      <c r="AC19">
        <v>141</v>
      </c>
      <c r="AD19">
        <v>52</v>
      </c>
      <c r="AE19">
        <v>1753</v>
      </c>
      <c r="AF19">
        <v>12</v>
      </c>
      <c r="AG19">
        <v>10</v>
      </c>
      <c r="AH19">
        <v>41</v>
      </c>
      <c r="AI19">
        <v>70</v>
      </c>
      <c r="AJ19">
        <v>1</v>
      </c>
      <c r="AK19">
        <v>40</v>
      </c>
      <c r="AL19">
        <v>177</v>
      </c>
      <c r="AM19">
        <v>861</v>
      </c>
      <c r="AN19">
        <v>426</v>
      </c>
      <c r="AO19">
        <v>684</v>
      </c>
      <c r="AP19">
        <v>1778</v>
      </c>
      <c r="AQ19">
        <v>424</v>
      </c>
      <c r="AS19">
        <v>3</v>
      </c>
      <c r="AT19">
        <v>280</v>
      </c>
      <c r="AU19">
        <v>215</v>
      </c>
      <c r="AV19">
        <v>135</v>
      </c>
      <c r="AW19">
        <v>492</v>
      </c>
      <c r="AX19">
        <v>142</v>
      </c>
      <c r="AY19">
        <v>11</v>
      </c>
      <c r="BA19">
        <v>25</v>
      </c>
      <c r="BB19">
        <v>6</v>
      </c>
      <c r="BC19">
        <v>7</v>
      </c>
      <c r="BD19">
        <v>218</v>
      </c>
      <c r="BE19">
        <v>18</v>
      </c>
      <c r="BF19">
        <v>167</v>
      </c>
      <c r="BG19">
        <v>117</v>
      </c>
      <c r="BH19">
        <v>179</v>
      </c>
      <c r="BI19">
        <v>134</v>
      </c>
      <c r="BJ19">
        <v>195</v>
      </c>
      <c r="BL19">
        <v>42</v>
      </c>
      <c r="BM19">
        <v>29</v>
      </c>
      <c r="BN19">
        <v>30</v>
      </c>
      <c r="BO19">
        <v>99</v>
      </c>
      <c r="BP19">
        <v>1499</v>
      </c>
      <c r="BQ19">
        <v>23</v>
      </c>
      <c r="BR19">
        <v>69</v>
      </c>
      <c r="BS19">
        <v>98</v>
      </c>
      <c r="BT19">
        <v>110</v>
      </c>
      <c r="BU19">
        <v>80</v>
      </c>
      <c r="BV19">
        <v>357</v>
      </c>
      <c r="BW19">
        <v>531</v>
      </c>
      <c r="BX19">
        <v>690</v>
      </c>
      <c r="BY19">
        <v>462</v>
      </c>
      <c r="BZ19">
        <v>39</v>
      </c>
      <c r="CA19">
        <v>1</v>
      </c>
      <c r="CB19">
        <v>83</v>
      </c>
      <c r="CC19">
        <v>119</v>
      </c>
      <c r="CD19">
        <v>232</v>
      </c>
      <c r="CE19">
        <v>19</v>
      </c>
      <c r="CF19">
        <v>261</v>
      </c>
      <c r="CH19">
        <f t="shared" si="4"/>
        <v>1.5206812652068127E-4</v>
      </c>
      <c r="CI19">
        <f t="shared" si="9"/>
        <v>0</v>
      </c>
      <c r="CJ19">
        <f t="shared" si="10"/>
        <v>1.6220600162206002E-3</v>
      </c>
      <c r="CK19">
        <f t="shared" si="11"/>
        <v>0</v>
      </c>
      <c r="CL19">
        <f t="shared" si="12"/>
        <v>2.661192214111922E-2</v>
      </c>
      <c r="CM19">
        <f t="shared" si="13"/>
        <v>0</v>
      </c>
      <c r="CN19">
        <f t="shared" si="14"/>
        <v>0</v>
      </c>
      <c r="CO19">
        <f t="shared" si="15"/>
        <v>1.6727493917274938E-3</v>
      </c>
      <c r="CP19">
        <f t="shared" si="16"/>
        <v>2.1289537712895377E-3</v>
      </c>
      <c r="CQ19">
        <f t="shared" si="17"/>
        <v>3.8321167883211681E-2</v>
      </c>
      <c r="CR19">
        <f t="shared" si="18"/>
        <v>4.6127331711273319E-3</v>
      </c>
      <c r="CS19">
        <f t="shared" si="19"/>
        <v>6.5896188158961885E-3</v>
      </c>
      <c r="CT19">
        <f t="shared" si="20"/>
        <v>4.1058394160583944E-3</v>
      </c>
      <c r="CU19">
        <f t="shared" si="21"/>
        <v>0</v>
      </c>
      <c r="CV19">
        <f t="shared" si="22"/>
        <v>1.5206812652068127E-2</v>
      </c>
      <c r="CW19">
        <f t="shared" si="23"/>
        <v>0</v>
      </c>
      <c r="CX19">
        <f t="shared" si="24"/>
        <v>5.5251419302514192E-3</v>
      </c>
      <c r="CY19">
        <f t="shared" si="25"/>
        <v>6.5896188158961881E-4</v>
      </c>
      <c r="CZ19">
        <f t="shared" si="26"/>
        <v>4.0957015409570155E-2</v>
      </c>
      <c r="DA19">
        <f t="shared" si="27"/>
        <v>5.4288321167883215E-2</v>
      </c>
      <c r="DB19">
        <f t="shared" si="28"/>
        <v>1.875506893755069E-3</v>
      </c>
      <c r="DC19">
        <f t="shared" si="29"/>
        <v>2.3317112733171126E-3</v>
      </c>
      <c r="DD19">
        <f t="shared" si="30"/>
        <v>5.099351175993512E-2</v>
      </c>
      <c r="DE19">
        <f t="shared" si="31"/>
        <v>4.8560421735604216E-2</v>
      </c>
      <c r="DF19">
        <f t="shared" si="32"/>
        <v>0</v>
      </c>
      <c r="DG19">
        <f t="shared" si="33"/>
        <v>7.1472019464720194E-3</v>
      </c>
      <c r="DH19">
        <f t="shared" si="34"/>
        <v>2.6358475263584752E-3</v>
      </c>
      <c r="DI19">
        <f t="shared" si="35"/>
        <v>8.8858475263584757E-2</v>
      </c>
      <c r="DJ19">
        <f t="shared" si="36"/>
        <v>6.0827250608272508E-4</v>
      </c>
      <c r="DK19">
        <f t="shared" si="37"/>
        <v>5.0689375506893751E-4</v>
      </c>
      <c r="DL19">
        <f t="shared" si="38"/>
        <v>2.0782643957826439E-3</v>
      </c>
      <c r="DM19">
        <f t="shared" si="39"/>
        <v>3.548256285482563E-3</v>
      </c>
      <c r="DN19">
        <f t="shared" si="40"/>
        <v>5.0689375506893756E-5</v>
      </c>
      <c r="DO19">
        <f t="shared" si="41"/>
        <v>2.02757502027575E-3</v>
      </c>
      <c r="DP19">
        <f t="shared" si="42"/>
        <v>8.9720194647201941E-3</v>
      </c>
      <c r="DQ19">
        <f t="shared" si="43"/>
        <v>4.3643552311435525E-2</v>
      </c>
      <c r="DR19">
        <f t="shared" si="44"/>
        <v>2.1593673965936741E-2</v>
      </c>
      <c r="DS19">
        <f t="shared" si="45"/>
        <v>3.4671532846715328E-2</v>
      </c>
      <c r="DT19">
        <f t="shared" si="46"/>
        <v>9.0125709651257102E-2</v>
      </c>
      <c r="DU19">
        <f t="shared" si="47"/>
        <v>2.1492295214922953E-2</v>
      </c>
      <c r="DV19">
        <f t="shared" si="48"/>
        <v>0</v>
      </c>
      <c r="DW19">
        <f t="shared" si="49"/>
        <v>1.5206812652068127E-4</v>
      </c>
      <c r="DX19">
        <f t="shared" si="50"/>
        <v>1.4193025141930252E-2</v>
      </c>
      <c r="DY19">
        <f t="shared" si="51"/>
        <v>1.0898215733982157E-2</v>
      </c>
      <c r="DZ19">
        <f t="shared" si="52"/>
        <v>6.8430656934306573E-3</v>
      </c>
      <c r="EA19">
        <f t="shared" si="53"/>
        <v>2.4939172749391728E-2</v>
      </c>
      <c r="EB19">
        <f t="shared" si="54"/>
        <v>7.1978913219789128E-3</v>
      </c>
      <c r="EC19">
        <f t="shared" si="55"/>
        <v>5.5758313057583135E-4</v>
      </c>
      <c r="ED19">
        <f t="shared" si="56"/>
        <v>0</v>
      </c>
      <c r="EE19">
        <f t="shared" si="57"/>
        <v>1.2672343876723438E-3</v>
      </c>
      <c r="EF19">
        <f t="shared" si="58"/>
        <v>3.0413625304136254E-4</v>
      </c>
      <c r="EG19">
        <f t="shared" si="59"/>
        <v>3.5482562854825627E-4</v>
      </c>
      <c r="EH19">
        <f t="shared" si="60"/>
        <v>1.1050283860502838E-2</v>
      </c>
      <c r="EI19">
        <f t="shared" si="61"/>
        <v>9.1240875912408756E-4</v>
      </c>
      <c r="EJ19">
        <f t="shared" si="62"/>
        <v>8.4651257096512566E-3</v>
      </c>
      <c r="EK19">
        <f t="shared" si="63"/>
        <v>5.930656934306569E-3</v>
      </c>
      <c r="EL19">
        <f t="shared" si="64"/>
        <v>9.0733982157339826E-3</v>
      </c>
      <c r="EM19">
        <f t="shared" si="65"/>
        <v>6.792376317923763E-3</v>
      </c>
      <c r="EN19">
        <f t="shared" si="66"/>
        <v>9.8844282238442823E-3</v>
      </c>
      <c r="EO19">
        <f t="shared" si="67"/>
        <v>0</v>
      </c>
      <c r="EP19">
        <f t="shared" si="68"/>
        <v>2.1289537712895377E-3</v>
      </c>
      <c r="EQ19">
        <f t="shared" si="69"/>
        <v>1.4699918896999189E-3</v>
      </c>
      <c r="ER19">
        <f t="shared" si="70"/>
        <v>1.5206812652068127E-3</v>
      </c>
      <c r="ES19">
        <f t="shared" si="71"/>
        <v>5.0182481751824817E-3</v>
      </c>
      <c r="ET19">
        <f t="shared" si="7"/>
        <v>7.5983373884833741E-2</v>
      </c>
      <c r="EU19">
        <f t="shared" si="137"/>
        <v>1.1658556366585563E-3</v>
      </c>
      <c r="EV19">
        <f t="shared" si="138"/>
        <v>3.4975669099756692E-3</v>
      </c>
      <c r="EW19">
        <f t="shared" si="139"/>
        <v>4.9675587996755883E-3</v>
      </c>
      <c r="EX19">
        <f t="shared" si="140"/>
        <v>5.5758313057583135E-3</v>
      </c>
      <c r="EY19">
        <f t="shared" si="141"/>
        <v>4.0551500405515001E-3</v>
      </c>
      <c r="EZ19">
        <f t="shared" si="142"/>
        <v>1.8096107055961069E-2</v>
      </c>
      <c r="FA19">
        <f t="shared" si="143"/>
        <v>2.6916058394160582E-2</v>
      </c>
      <c r="FB19">
        <f t="shared" si="144"/>
        <v>3.497566909975669E-2</v>
      </c>
      <c r="FC19">
        <f t="shared" si="145"/>
        <v>2.3418491484184914E-2</v>
      </c>
      <c r="FD19">
        <f t="shared" si="146"/>
        <v>1.9768856447688566E-3</v>
      </c>
      <c r="FE19">
        <f t="shared" si="147"/>
        <v>5.0689375506893756E-5</v>
      </c>
      <c r="FF19">
        <f t="shared" si="148"/>
        <v>4.207218167072182E-3</v>
      </c>
      <c r="FG19">
        <f t="shared" si="149"/>
        <v>6.0320356853203567E-3</v>
      </c>
      <c r="FH19">
        <f t="shared" si="150"/>
        <v>1.1759935117599351E-2</v>
      </c>
      <c r="FI19">
        <f t="shared" si="151"/>
        <v>9.630981346309814E-4</v>
      </c>
      <c r="FJ19">
        <f t="shared" si="135"/>
        <v>1.322992700729927E-2</v>
      </c>
      <c r="FL19">
        <f t="shared" si="5"/>
        <v>1.3368585670219004E-3</v>
      </c>
      <c r="FM19">
        <f t="shared" si="72"/>
        <v>0</v>
      </c>
      <c r="FN19">
        <f t="shared" si="73"/>
        <v>1.0420208146965773E-2</v>
      </c>
      <c r="FO19">
        <f t="shared" si="74"/>
        <v>0</v>
      </c>
      <c r="FP19">
        <f t="shared" si="75"/>
        <v>9.6505367015235363E-2</v>
      </c>
      <c r="FQ19">
        <f t="shared" si="76"/>
        <v>0</v>
      </c>
      <c r="FR19">
        <f t="shared" si="77"/>
        <v>0</v>
      </c>
      <c r="FS19">
        <f t="shared" si="78"/>
        <v>1.0694366378241194E-2</v>
      </c>
      <c r="FT19">
        <f t="shared" si="79"/>
        <v>1.3097588883772901E-2</v>
      </c>
      <c r="FU19">
        <f t="shared" si="80"/>
        <v>0.12499417852867964</v>
      </c>
      <c r="FV19">
        <f t="shared" si="81"/>
        <v>2.4811590603139803E-2</v>
      </c>
      <c r="FW19">
        <f t="shared" si="82"/>
        <v>3.3094777511319472E-2</v>
      </c>
      <c r="FX19">
        <f t="shared" si="83"/>
        <v>2.2563004396252365E-2</v>
      </c>
      <c r="FY19">
        <f t="shared" si="84"/>
        <v>0</v>
      </c>
      <c r="FZ19">
        <f t="shared" si="85"/>
        <v>6.365589645297938E-2</v>
      </c>
      <c r="GA19">
        <f t="shared" si="86"/>
        <v>0</v>
      </c>
      <c r="GB19">
        <f t="shared" si="87"/>
        <v>2.8722153862838249E-2</v>
      </c>
      <c r="GC19">
        <f t="shared" si="88"/>
        <v>4.8267935565315112E-3</v>
      </c>
      <c r="GD19">
        <f t="shared" si="89"/>
        <v>0.13086717309618248</v>
      </c>
      <c r="GE19">
        <f t="shared" si="90"/>
        <v>0.15816610056560623</v>
      </c>
      <c r="GF19">
        <f t="shared" si="91"/>
        <v>1.1776075809616603E-2</v>
      </c>
      <c r="GG19">
        <f t="shared" si="92"/>
        <v>1.4132858380479086E-2</v>
      </c>
      <c r="GH19">
        <f t="shared" si="93"/>
        <v>0.15175959124051641</v>
      </c>
      <c r="GI19">
        <f t="shared" si="94"/>
        <v>0.14689267521497709</v>
      </c>
      <c r="GJ19">
        <f t="shared" si="95"/>
        <v>0</v>
      </c>
      <c r="GK19">
        <f t="shared" si="96"/>
        <v>3.5314570216882606E-2</v>
      </c>
      <c r="GL19">
        <f t="shared" si="97"/>
        <v>1.5653113663563478E-2</v>
      </c>
      <c r="GM19">
        <f t="shared" si="98"/>
        <v>0.21510062991010279</v>
      </c>
      <c r="GN19">
        <f t="shared" si="99"/>
        <v>4.5041895228808545E-3</v>
      </c>
      <c r="GO19">
        <f t="shared" si="100"/>
        <v>3.8459089276206811E-3</v>
      </c>
      <c r="GP19">
        <f t="shared" si="101"/>
        <v>1.2835822612869653E-2</v>
      </c>
      <c r="GQ19">
        <f t="shared" si="102"/>
        <v>2.0016774575974942E-2</v>
      </c>
      <c r="GR19">
        <f t="shared" si="103"/>
        <v>5.0130749317741925E-4</v>
      </c>
      <c r="GS19">
        <f t="shared" si="104"/>
        <v>1.2572819893126903E-2</v>
      </c>
      <c r="GT19">
        <f t="shared" si="105"/>
        <v>4.2290910139444561E-2</v>
      </c>
      <c r="GU19">
        <f t="shared" si="106"/>
        <v>0.13667850059614134</v>
      </c>
      <c r="GV19">
        <f t="shared" si="107"/>
        <v>8.281940280370062E-2</v>
      </c>
      <c r="GW19">
        <f t="shared" si="108"/>
        <v>0.11656001797052906</v>
      </c>
      <c r="GX19">
        <f t="shared" si="109"/>
        <v>0.21689200937698858</v>
      </c>
      <c r="GY19">
        <f t="shared" si="110"/>
        <v>8.2531719715784629E-2</v>
      </c>
      <c r="GZ19">
        <f t="shared" si="111"/>
        <v>0</v>
      </c>
      <c r="HA19">
        <f t="shared" si="112"/>
        <v>1.3368585670219004E-3</v>
      </c>
      <c r="HB19">
        <f t="shared" si="113"/>
        <v>6.0391387582409022E-2</v>
      </c>
      <c r="HC19">
        <f t="shared" si="114"/>
        <v>4.9250739173481314E-2</v>
      </c>
      <c r="HD19">
        <f t="shared" si="115"/>
        <v>3.4109394025768909E-2</v>
      </c>
      <c r="HE19">
        <f t="shared" si="116"/>
        <v>9.2058355149260654E-2</v>
      </c>
      <c r="HF19">
        <f t="shared" si="117"/>
        <v>3.5514159460057114E-2</v>
      </c>
      <c r="HG19">
        <f t="shared" si="118"/>
        <v>4.1773564719517087E-3</v>
      </c>
      <c r="HH19">
        <f t="shared" si="119"/>
        <v>0</v>
      </c>
      <c r="HI19">
        <f t="shared" si="120"/>
        <v>8.4536171945153137E-3</v>
      </c>
      <c r="HJ19">
        <f t="shared" si="121"/>
        <v>2.462905947742114E-3</v>
      </c>
      <c r="HK19">
        <f t="shared" si="122"/>
        <v>2.8186936605049517E-3</v>
      </c>
      <c r="HL19">
        <f t="shared" si="123"/>
        <v>4.9784834623381888E-2</v>
      </c>
      <c r="HM19">
        <f t="shared" si="124"/>
        <v>6.3863343681641984E-3</v>
      </c>
      <c r="HN19">
        <f t="shared" si="125"/>
        <v>4.0393890357303876E-2</v>
      </c>
      <c r="HO19">
        <f t="shared" si="126"/>
        <v>3.0410156832975731E-2</v>
      </c>
      <c r="HP19">
        <f t="shared" si="127"/>
        <v>4.2666824163718746E-2</v>
      </c>
      <c r="HQ19">
        <f t="shared" si="128"/>
        <v>3.3907233019603134E-2</v>
      </c>
      <c r="HR19">
        <f t="shared" si="129"/>
        <v>4.5634375508610804E-2</v>
      </c>
      <c r="HS19">
        <f t="shared" si="130"/>
        <v>0</v>
      </c>
      <c r="HT19">
        <f t="shared" si="131"/>
        <v>1.3097588883772901E-2</v>
      </c>
      <c r="HU19">
        <f t="shared" si="132"/>
        <v>9.5880197418446826E-3</v>
      </c>
      <c r="HV19">
        <f t="shared" si="133"/>
        <v>9.867087657758471E-3</v>
      </c>
      <c r="HW19">
        <f t="shared" si="134"/>
        <v>2.6569990021881797E-2</v>
      </c>
      <c r="HX19">
        <f t="shared" si="8"/>
        <v>0.19582744577377281</v>
      </c>
      <c r="HY19">
        <f t="shared" si="152"/>
        <v>7.8745387377293415E-3</v>
      </c>
      <c r="HZ19">
        <f t="shared" si="153"/>
        <v>1.9781146225449804E-2</v>
      </c>
      <c r="IA19">
        <f t="shared" si="154"/>
        <v>2.6352038786490686E-2</v>
      </c>
      <c r="IB19">
        <f t="shared" si="155"/>
        <v>2.893473867382847E-2</v>
      </c>
      <c r="IC19">
        <f t="shared" si="156"/>
        <v>2.2334823968897986E-2</v>
      </c>
      <c r="ID19">
        <f t="shared" si="157"/>
        <v>7.2602639110601247E-2</v>
      </c>
      <c r="IE19">
        <f t="shared" si="158"/>
        <v>9.7302417904000446E-2</v>
      </c>
      <c r="IF19">
        <f t="shared" si="159"/>
        <v>0.11727700796790583</v>
      </c>
      <c r="IG19">
        <f t="shared" si="160"/>
        <v>8.7918387695506015E-2</v>
      </c>
      <c r="IH19">
        <f t="shared" si="161"/>
        <v>1.230854980695989E-2</v>
      </c>
      <c r="II19">
        <f t="shared" si="162"/>
        <v>5.0130749317741925E-4</v>
      </c>
      <c r="IJ19">
        <f t="shared" si="163"/>
        <v>2.3017495451207664E-2</v>
      </c>
      <c r="IK19">
        <f t="shared" si="164"/>
        <v>3.0827748233111258E-2</v>
      </c>
      <c r="IL19">
        <f t="shared" si="165"/>
        <v>5.2250060323761824E-2</v>
      </c>
      <c r="IM19">
        <f t="shared" si="166"/>
        <v>6.6890586820010142E-3</v>
      </c>
      <c r="IN19">
        <f t="shared" si="136"/>
        <v>5.7223056899799965E-2</v>
      </c>
      <c r="IP19">
        <f t="shared" si="6"/>
        <v>3.5043372197750751</v>
      </c>
    </row>
    <row r="20" spans="1:250" x14ac:dyDescent="0.35">
      <c r="A20" t="s">
        <v>74</v>
      </c>
      <c r="B20" t="s">
        <v>75</v>
      </c>
      <c r="C20">
        <v>19290</v>
      </c>
      <c r="F20">
        <v>58</v>
      </c>
      <c r="H20">
        <v>621</v>
      </c>
      <c r="I20">
        <v>1</v>
      </c>
      <c r="K20">
        <v>144</v>
      </c>
      <c r="L20">
        <v>8</v>
      </c>
      <c r="M20">
        <v>6</v>
      </c>
      <c r="N20">
        <v>330</v>
      </c>
      <c r="O20">
        <v>26</v>
      </c>
      <c r="P20">
        <v>1</v>
      </c>
      <c r="R20">
        <v>10</v>
      </c>
      <c r="S20">
        <v>6</v>
      </c>
      <c r="T20">
        <v>125</v>
      </c>
      <c r="U20">
        <v>270</v>
      </c>
      <c r="V20">
        <v>27</v>
      </c>
      <c r="W20">
        <v>872</v>
      </c>
      <c r="X20">
        <v>41</v>
      </c>
      <c r="Y20">
        <v>6</v>
      </c>
      <c r="Z20">
        <v>527</v>
      </c>
      <c r="AA20">
        <v>18</v>
      </c>
      <c r="AC20">
        <v>320</v>
      </c>
      <c r="AD20">
        <v>18</v>
      </c>
      <c r="AE20">
        <v>118</v>
      </c>
      <c r="AF20">
        <v>95</v>
      </c>
      <c r="AG20">
        <v>60</v>
      </c>
      <c r="AH20">
        <v>7</v>
      </c>
      <c r="AI20">
        <v>87</v>
      </c>
      <c r="AK20">
        <v>60</v>
      </c>
      <c r="AL20">
        <v>205</v>
      </c>
      <c r="AM20">
        <v>1429</v>
      </c>
      <c r="AN20">
        <v>552</v>
      </c>
      <c r="AO20">
        <v>889</v>
      </c>
      <c r="AP20">
        <v>2223</v>
      </c>
      <c r="AQ20">
        <v>893</v>
      </c>
      <c r="AT20">
        <v>89</v>
      </c>
      <c r="AU20">
        <v>609</v>
      </c>
      <c r="AV20">
        <v>221</v>
      </c>
      <c r="AW20">
        <v>565</v>
      </c>
      <c r="AX20">
        <v>53</v>
      </c>
      <c r="AY20">
        <v>20</v>
      </c>
      <c r="AZ20">
        <v>47</v>
      </c>
      <c r="BA20">
        <v>101</v>
      </c>
      <c r="BB20">
        <v>31</v>
      </c>
      <c r="BD20">
        <v>225</v>
      </c>
      <c r="BE20">
        <v>61</v>
      </c>
      <c r="BF20">
        <v>117</v>
      </c>
      <c r="BG20">
        <v>195</v>
      </c>
      <c r="BH20">
        <v>282</v>
      </c>
      <c r="BI20">
        <v>53</v>
      </c>
      <c r="BJ20">
        <v>100</v>
      </c>
      <c r="BK20">
        <v>3</v>
      </c>
      <c r="BL20">
        <v>7</v>
      </c>
      <c r="BM20">
        <v>20</v>
      </c>
      <c r="BN20">
        <v>119</v>
      </c>
      <c r="BO20">
        <v>28</v>
      </c>
      <c r="BP20">
        <v>781</v>
      </c>
      <c r="BQ20">
        <v>55</v>
      </c>
      <c r="BR20">
        <v>9</v>
      </c>
      <c r="BS20">
        <v>124</v>
      </c>
      <c r="BT20">
        <v>192</v>
      </c>
      <c r="BU20">
        <v>294</v>
      </c>
      <c r="BV20">
        <v>173</v>
      </c>
      <c r="BW20">
        <v>1117</v>
      </c>
      <c r="BX20">
        <v>1322</v>
      </c>
      <c r="BY20">
        <v>1432</v>
      </c>
      <c r="BZ20">
        <v>77</v>
      </c>
      <c r="CA20">
        <v>3</v>
      </c>
      <c r="CB20">
        <v>38</v>
      </c>
      <c r="CC20">
        <v>107</v>
      </c>
      <c r="CD20">
        <v>284</v>
      </c>
      <c r="CE20">
        <v>57</v>
      </c>
      <c r="CF20">
        <v>226</v>
      </c>
      <c r="CH20">
        <f t="shared" si="4"/>
        <v>0</v>
      </c>
      <c r="CI20">
        <f t="shared" si="9"/>
        <v>0</v>
      </c>
      <c r="CJ20">
        <f t="shared" si="10"/>
        <v>3.0067392431311559E-3</v>
      </c>
      <c r="CK20">
        <f t="shared" si="11"/>
        <v>0</v>
      </c>
      <c r="CL20">
        <f t="shared" si="12"/>
        <v>3.2192846034214621E-2</v>
      </c>
      <c r="CM20">
        <f t="shared" si="13"/>
        <v>5.1840331778123379E-5</v>
      </c>
      <c r="CN20">
        <f t="shared" si="14"/>
        <v>0</v>
      </c>
      <c r="CO20">
        <f t="shared" si="15"/>
        <v>7.465007776049767E-3</v>
      </c>
      <c r="CP20">
        <f t="shared" si="16"/>
        <v>4.1472265422498703E-4</v>
      </c>
      <c r="CQ20">
        <f t="shared" si="17"/>
        <v>3.1104199066874026E-4</v>
      </c>
      <c r="CR20">
        <f t="shared" si="18"/>
        <v>1.7107309486780714E-2</v>
      </c>
      <c r="CS20">
        <f t="shared" si="19"/>
        <v>1.347848626231208E-3</v>
      </c>
      <c r="CT20">
        <f t="shared" si="20"/>
        <v>5.1840331778123379E-5</v>
      </c>
      <c r="CU20">
        <f t="shared" si="21"/>
        <v>0</v>
      </c>
      <c r="CV20">
        <f t="shared" si="22"/>
        <v>5.184033177812338E-4</v>
      </c>
      <c r="CW20">
        <f t="shared" si="23"/>
        <v>3.1104199066874026E-4</v>
      </c>
      <c r="CX20">
        <f t="shared" si="24"/>
        <v>6.4800414722654227E-3</v>
      </c>
      <c r="CY20">
        <f t="shared" si="25"/>
        <v>1.3996889580093312E-2</v>
      </c>
      <c r="CZ20">
        <f t="shared" si="26"/>
        <v>1.3996889580093312E-3</v>
      </c>
      <c r="DA20">
        <f t="shared" si="27"/>
        <v>4.5204769310523585E-2</v>
      </c>
      <c r="DB20">
        <f t="shared" si="28"/>
        <v>2.1254536029030584E-3</v>
      </c>
      <c r="DC20">
        <f t="shared" si="29"/>
        <v>3.1104199066874026E-4</v>
      </c>
      <c r="DD20">
        <f t="shared" si="30"/>
        <v>2.7319854847071022E-2</v>
      </c>
      <c r="DE20">
        <f t="shared" si="31"/>
        <v>9.3312597200622088E-4</v>
      </c>
      <c r="DF20">
        <f t="shared" si="32"/>
        <v>0</v>
      </c>
      <c r="DG20">
        <f t="shared" si="33"/>
        <v>1.6588906168999482E-2</v>
      </c>
      <c r="DH20">
        <f t="shared" si="34"/>
        <v>9.3312597200622088E-4</v>
      </c>
      <c r="DI20">
        <f t="shared" si="35"/>
        <v>6.1171591498185591E-3</v>
      </c>
      <c r="DJ20">
        <f t="shared" si="36"/>
        <v>4.9248315189217209E-3</v>
      </c>
      <c r="DK20">
        <f t="shared" si="37"/>
        <v>3.1104199066874028E-3</v>
      </c>
      <c r="DL20">
        <f t="shared" si="38"/>
        <v>3.6288232244686367E-4</v>
      </c>
      <c r="DM20">
        <f t="shared" si="39"/>
        <v>4.510108864696734E-3</v>
      </c>
      <c r="DN20">
        <f t="shared" si="40"/>
        <v>0</v>
      </c>
      <c r="DO20">
        <f t="shared" si="41"/>
        <v>3.1104199066874028E-3</v>
      </c>
      <c r="DP20">
        <f t="shared" si="42"/>
        <v>1.0627268014515292E-2</v>
      </c>
      <c r="DQ20">
        <f t="shared" si="43"/>
        <v>7.4079834110938311E-2</v>
      </c>
      <c r="DR20">
        <f t="shared" si="44"/>
        <v>2.8615863141524107E-2</v>
      </c>
      <c r="DS20">
        <f t="shared" si="45"/>
        <v>4.6086054950751687E-2</v>
      </c>
      <c r="DT20">
        <f t="shared" si="46"/>
        <v>0.11524105754276827</v>
      </c>
      <c r="DU20">
        <f t="shared" si="47"/>
        <v>4.629341627786418E-2</v>
      </c>
      <c r="DV20">
        <f t="shared" si="48"/>
        <v>0</v>
      </c>
      <c r="DW20">
        <f t="shared" si="49"/>
        <v>0</v>
      </c>
      <c r="DX20">
        <f t="shared" si="50"/>
        <v>4.6137895282529805E-3</v>
      </c>
      <c r="DY20">
        <f t="shared" si="51"/>
        <v>3.1570762052877135E-2</v>
      </c>
      <c r="DZ20">
        <f t="shared" si="52"/>
        <v>1.1456713322965268E-2</v>
      </c>
      <c r="EA20">
        <f t="shared" si="53"/>
        <v>2.9289787454639709E-2</v>
      </c>
      <c r="EB20">
        <f t="shared" si="54"/>
        <v>2.7475375842405392E-3</v>
      </c>
      <c r="EC20">
        <f t="shared" si="55"/>
        <v>1.0368066355624676E-3</v>
      </c>
      <c r="ED20">
        <f t="shared" si="56"/>
        <v>2.4364955935717988E-3</v>
      </c>
      <c r="EE20">
        <f t="shared" si="57"/>
        <v>5.2358735095904612E-3</v>
      </c>
      <c r="EF20">
        <f t="shared" si="58"/>
        <v>1.6070502851218249E-3</v>
      </c>
      <c r="EG20">
        <f t="shared" si="59"/>
        <v>0</v>
      </c>
      <c r="EH20">
        <f t="shared" si="60"/>
        <v>1.1664074650077761E-2</v>
      </c>
      <c r="EI20">
        <f t="shared" si="61"/>
        <v>3.162260238465526E-3</v>
      </c>
      <c r="EJ20">
        <f t="shared" si="62"/>
        <v>6.0653188180404358E-3</v>
      </c>
      <c r="EK20">
        <f t="shared" si="63"/>
        <v>1.010886469673406E-2</v>
      </c>
      <c r="EL20">
        <f t="shared" si="64"/>
        <v>1.4618973561430793E-2</v>
      </c>
      <c r="EM20">
        <f t="shared" si="65"/>
        <v>2.7475375842405392E-3</v>
      </c>
      <c r="EN20">
        <f t="shared" si="66"/>
        <v>5.184033177812338E-3</v>
      </c>
      <c r="EO20">
        <f t="shared" si="67"/>
        <v>1.5552099533437013E-4</v>
      </c>
      <c r="EP20">
        <f t="shared" si="68"/>
        <v>3.6288232244686367E-4</v>
      </c>
      <c r="EQ20">
        <f t="shared" si="69"/>
        <v>1.0368066355624676E-3</v>
      </c>
      <c r="ER20">
        <f t="shared" si="70"/>
        <v>6.1689994815966823E-3</v>
      </c>
      <c r="ES20">
        <f t="shared" si="71"/>
        <v>1.4515292897874547E-3</v>
      </c>
      <c r="ET20">
        <f t="shared" si="7"/>
        <v>4.0487299118714362E-2</v>
      </c>
      <c r="EU20">
        <f t="shared" si="137"/>
        <v>2.8512182477967861E-3</v>
      </c>
      <c r="EV20">
        <f t="shared" si="138"/>
        <v>4.6656298600311044E-4</v>
      </c>
      <c r="EW20">
        <f t="shared" si="139"/>
        <v>6.4282011404872995E-3</v>
      </c>
      <c r="EX20">
        <f t="shared" si="140"/>
        <v>9.9533437013996882E-3</v>
      </c>
      <c r="EY20">
        <f t="shared" si="141"/>
        <v>1.5241057542768274E-2</v>
      </c>
      <c r="EZ20">
        <f t="shared" si="142"/>
        <v>8.9683773976153448E-3</v>
      </c>
      <c r="FA20">
        <f t="shared" si="143"/>
        <v>5.7905650596163816E-2</v>
      </c>
      <c r="FB20">
        <f t="shared" si="144"/>
        <v>6.8532918610679103E-2</v>
      </c>
      <c r="FC20">
        <f t="shared" si="145"/>
        <v>7.4235355106272674E-2</v>
      </c>
      <c r="FD20">
        <f t="shared" si="146"/>
        <v>3.9917055469155006E-3</v>
      </c>
      <c r="FE20">
        <f t="shared" si="147"/>
        <v>1.5552099533437013E-4</v>
      </c>
      <c r="FF20">
        <f t="shared" si="148"/>
        <v>1.9699326075686883E-3</v>
      </c>
      <c r="FG20">
        <f t="shared" si="149"/>
        <v>5.5469155002592016E-3</v>
      </c>
      <c r="FH20">
        <f t="shared" si="150"/>
        <v>1.4722654224987039E-2</v>
      </c>
      <c r="FI20">
        <f t="shared" si="151"/>
        <v>2.9548989113530326E-3</v>
      </c>
      <c r="FJ20">
        <f t="shared" si="135"/>
        <v>1.1715914981855884E-2</v>
      </c>
      <c r="FL20">
        <f t="shared" si="5"/>
        <v>0</v>
      </c>
      <c r="FM20">
        <f t="shared" si="72"/>
        <v>0</v>
      </c>
      <c r="FN20">
        <f t="shared" si="73"/>
        <v>1.7459831390901744E-2</v>
      </c>
      <c r="FO20">
        <f t="shared" si="74"/>
        <v>0</v>
      </c>
      <c r="FP20">
        <f t="shared" si="75"/>
        <v>0.11061497386641109</v>
      </c>
      <c r="FQ20">
        <f t="shared" si="76"/>
        <v>5.1152628853809098E-4</v>
      </c>
      <c r="FR20">
        <f t="shared" si="77"/>
        <v>0</v>
      </c>
      <c r="FS20">
        <f t="shared" si="78"/>
        <v>3.6560090622634711E-2</v>
      </c>
      <c r="FT20">
        <f t="shared" si="79"/>
        <v>3.2298187928335672E-3</v>
      </c>
      <c r="FU20">
        <f t="shared" si="80"/>
        <v>2.5118452991202862E-3</v>
      </c>
      <c r="FV20">
        <f t="shared" si="81"/>
        <v>6.95968024351971E-2</v>
      </c>
      <c r="FW20">
        <f t="shared" si="82"/>
        <v>8.9082625590894571E-3</v>
      </c>
      <c r="FX20">
        <f t="shared" si="83"/>
        <v>5.1152628853809098E-4</v>
      </c>
      <c r="FY20">
        <f t="shared" si="84"/>
        <v>0</v>
      </c>
      <c r="FZ20">
        <f t="shared" si="85"/>
        <v>3.9215951336991853E-3</v>
      </c>
      <c r="GA20">
        <f t="shared" si="86"/>
        <v>2.5118452991202862E-3</v>
      </c>
      <c r="GB20">
        <f t="shared" si="87"/>
        <v>3.2653112808433603E-2</v>
      </c>
      <c r="GC20">
        <f t="shared" si="88"/>
        <v>5.9751603922414617E-2</v>
      </c>
      <c r="GD20">
        <f t="shared" si="89"/>
        <v>9.198063321782116E-3</v>
      </c>
      <c r="GE20">
        <f t="shared" si="90"/>
        <v>0.139978949647277</v>
      </c>
      <c r="GF20">
        <f t="shared" si="91"/>
        <v>1.30795527012449E-2</v>
      </c>
      <c r="GG20">
        <f t="shared" si="92"/>
        <v>2.5118452991202862E-3</v>
      </c>
      <c r="GH20">
        <f t="shared" si="93"/>
        <v>9.8355344775940046E-2</v>
      </c>
      <c r="GI20">
        <f t="shared" si="94"/>
        <v>6.5103922376394492E-3</v>
      </c>
      <c r="GJ20">
        <f t="shared" si="95"/>
        <v>0</v>
      </c>
      <c r="GK20">
        <f t="shared" si="96"/>
        <v>6.7998276580296557E-2</v>
      </c>
      <c r="GL20">
        <f t="shared" si="97"/>
        <v>6.5103922376394492E-3</v>
      </c>
      <c r="GM20">
        <f t="shared" si="98"/>
        <v>3.1177064946045878E-2</v>
      </c>
      <c r="GN20">
        <f t="shared" si="99"/>
        <v>2.6167920962075025E-2</v>
      </c>
      <c r="GO20">
        <f t="shared" si="100"/>
        <v>1.7956446481112515E-2</v>
      </c>
      <c r="GP20">
        <f t="shared" si="101"/>
        <v>2.874547625604522E-3</v>
      </c>
      <c r="GQ20">
        <f t="shared" si="102"/>
        <v>2.4361055307948763E-2</v>
      </c>
      <c r="GR20">
        <f t="shared" si="103"/>
        <v>0</v>
      </c>
      <c r="GS20">
        <f t="shared" si="104"/>
        <v>1.7956446481112515E-2</v>
      </c>
      <c r="GT20">
        <f t="shared" si="105"/>
        <v>4.8293835458065322E-2</v>
      </c>
      <c r="GU20">
        <f t="shared" si="106"/>
        <v>0.19280105987916005</v>
      </c>
      <c r="GV20">
        <f t="shared" si="107"/>
        <v>0.10169488444332395</v>
      </c>
      <c r="GW20">
        <f t="shared" si="108"/>
        <v>0.14181807619352196</v>
      </c>
      <c r="GX20">
        <f t="shared" si="109"/>
        <v>0.24900471714218717</v>
      </c>
      <c r="GY20">
        <f t="shared" si="110"/>
        <v>0.14224835064000962</v>
      </c>
      <c r="GZ20">
        <f t="shared" si="111"/>
        <v>0</v>
      </c>
      <c r="HA20">
        <f t="shared" si="112"/>
        <v>0</v>
      </c>
      <c r="HB20">
        <f t="shared" si="113"/>
        <v>2.4816216201084474E-2</v>
      </c>
      <c r="HC20">
        <f t="shared" si="114"/>
        <v>0.10909352086353735</v>
      </c>
      <c r="HD20">
        <f t="shared" si="115"/>
        <v>5.1202107224905487E-2</v>
      </c>
      <c r="HE20">
        <f t="shared" si="116"/>
        <v>0.10340807422165027</v>
      </c>
      <c r="HF20">
        <f t="shared" si="117"/>
        <v>1.6202367039628077E-2</v>
      </c>
      <c r="HG20">
        <f t="shared" si="118"/>
        <v>7.1245306711724037E-3</v>
      </c>
      <c r="HH20">
        <f t="shared" si="119"/>
        <v>1.4660867895122689E-2</v>
      </c>
      <c r="HI20">
        <f t="shared" si="120"/>
        <v>2.7499967884650599E-2</v>
      </c>
      <c r="HJ20">
        <f t="shared" si="121"/>
        <v>1.0338724828608269E-2</v>
      </c>
      <c r="HK20">
        <f t="shared" si="122"/>
        <v>0</v>
      </c>
      <c r="HL20">
        <f t="shared" si="123"/>
        <v>5.1919615517441932E-2</v>
      </c>
      <c r="HM20">
        <f t="shared" si="124"/>
        <v>1.8203450634801156E-2</v>
      </c>
      <c r="HN20">
        <f t="shared" si="125"/>
        <v>3.096447257744615E-2</v>
      </c>
      <c r="HO20">
        <f t="shared" si="126"/>
        <v>4.6443587181468404E-2</v>
      </c>
      <c r="HP20">
        <f t="shared" si="127"/>
        <v>6.1771523061647925E-2</v>
      </c>
      <c r="HQ20">
        <f t="shared" si="128"/>
        <v>1.6202367039628077E-2</v>
      </c>
      <c r="HR20">
        <f t="shared" si="129"/>
        <v>2.7279273820174615E-2</v>
      </c>
      <c r="HS20">
        <f t="shared" si="130"/>
        <v>1.3637215889940383E-3</v>
      </c>
      <c r="HT20">
        <f t="shared" si="131"/>
        <v>2.874547625604522E-3</v>
      </c>
      <c r="HU20">
        <f t="shared" si="132"/>
        <v>7.1245306711724037E-3</v>
      </c>
      <c r="HV20">
        <f t="shared" si="133"/>
        <v>3.1389217984541279E-2</v>
      </c>
      <c r="HW20">
        <f t="shared" si="134"/>
        <v>9.4859436329853795E-3</v>
      </c>
      <c r="HX20">
        <f t="shared" si="8"/>
        <v>0.12983333295401397</v>
      </c>
      <c r="HY20">
        <f t="shared" si="152"/>
        <v>1.6708164366858565E-2</v>
      </c>
      <c r="HZ20">
        <f t="shared" si="153"/>
        <v>3.5785929371214098E-3</v>
      </c>
      <c r="IA20">
        <f t="shared" si="154"/>
        <v>3.244352032123108E-2</v>
      </c>
      <c r="IB20">
        <f t="shared" si="155"/>
        <v>4.5883388953002729E-2</v>
      </c>
      <c r="IC20">
        <f t="shared" si="156"/>
        <v>6.3764962547276385E-2</v>
      </c>
      <c r="ID20">
        <f t="shared" si="157"/>
        <v>4.2277384057674713E-2</v>
      </c>
      <c r="IE20">
        <f t="shared" si="158"/>
        <v>0.16496974197665895</v>
      </c>
      <c r="IF20">
        <f t="shared" si="159"/>
        <v>0.18369845075247926</v>
      </c>
      <c r="IG20">
        <f t="shared" si="160"/>
        <v>0.1930501365473816</v>
      </c>
      <c r="IH20">
        <f t="shared" si="161"/>
        <v>2.2048332020298031E-2</v>
      </c>
      <c r="II20">
        <f t="shared" si="162"/>
        <v>1.3637215889940383E-3</v>
      </c>
      <c r="IJ20">
        <f t="shared" si="163"/>
        <v>1.2272199375561886E-2</v>
      </c>
      <c r="IK20">
        <f t="shared" si="164"/>
        <v>2.8813526181640844E-2</v>
      </c>
      <c r="IL20">
        <f t="shared" si="165"/>
        <v>6.2105571510510806E-2</v>
      </c>
      <c r="IM20">
        <f t="shared" si="166"/>
        <v>1.7210190656802373E-2</v>
      </c>
      <c r="IN20">
        <f t="shared" si="136"/>
        <v>5.2098414001960212E-2</v>
      </c>
      <c r="IP20">
        <f t="shared" si="6"/>
        <v>3.4307283159837714</v>
      </c>
    </row>
    <row r="21" spans="1:250" x14ac:dyDescent="0.35">
      <c r="A21" t="s">
        <v>76</v>
      </c>
      <c r="B21" t="s">
        <v>77</v>
      </c>
      <c r="C21">
        <v>19197</v>
      </c>
      <c r="F21">
        <v>13</v>
      </c>
      <c r="H21">
        <v>812</v>
      </c>
      <c r="I21">
        <v>2</v>
      </c>
      <c r="K21">
        <v>25</v>
      </c>
      <c r="L21">
        <v>19</v>
      </c>
      <c r="M21">
        <v>12</v>
      </c>
      <c r="N21">
        <v>165</v>
      </c>
      <c r="O21">
        <v>222</v>
      </c>
      <c r="P21">
        <v>122</v>
      </c>
      <c r="R21">
        <v>413</v>
      </c>
      <c r="T21">
        <v>546</v>
      </c>
      <c r="U21">
        <v>170</v>
      </c>
      <c r="V21">
        <v>1</v>
      </c>
      <c r="W21">
        <v>233</v>
      </c>
      <c r="X21">
        <v>164</v>
      </c>
      <c r="Y21">
        <v>28</v>
      </c>
      <c r="Z21">
        <v>82</v>
      </c>
      <c r="AA21">
        <v>1</v>
      </c>
      <c r="AC21">
        <v>37</v>
      </c>
      <c r="AD21">
        <v>103</v>
      </c>
      <c r="AE21">
        <v>103</v>
      </c>
      <c r="AF21">
        <v>95</v>
      </c>
      <c r="AG21">
        <v>32</v>
      </c>
      <c r="AH21">
        <v>11</v>
      </c>
      <c r="AI21">
        <v>93</v>
      </c>
      <c r="AK21">
        <v>147</v>
      </c>
      <c r="AL21">
        <v>238</v>
      </c>
      <c r="AM21">
        <v>1231</v>
      </c>
      <c r="AN21">
        <v>585</v>
      </c>
      <c r="AO21">
        <v>984</v>
      </c>
      <c r="AP21">
        <v>2833</v>
      </c>
      <c r="AQ21">
        <v>421</v>
      </c>
      <c r="AS21">
        <v>1</v>
      </c>
      <c r="AT21">
        <v>111</v>
      </c>
      <c r="AU21">
        <v>283</v>
      </c>
      <c r="AV21">
        <v>229</v>
      </c>
      <c r="AW21">
        <v>772</v>
      </c>
      <c r="AX21">
        <v>17</v>
      </c>
      <c r="AY21">
        <v>7</v>
      </c>
      <c r="AZ21">
        <v>5</v>
      </c>
      <c r="BA21">
        <v>68</v>
      </c>
      <c r="BB21">
        <v>27</v>
      </c>
      <c r="BC21">
        <v>6</v>
      </c>
      <c r="BD21">
        <v>250</v>
      </c>
      <c r="BE21">
        <v>27</v>
      </c>
      <c r="BF21">
        <v>171</v>
      </c>
      <c r="BG21">
        <v>163</v>
      </c>
      <c r="BH21">
        <v>391</v>
      </c>
      <c r="BI21">
        <v>54</v>
      </c>
      <c r="BJ21">
        <v>174</v>
      </c>
      <c r="BK21">
        <v>74</v>
      </c>
      <c r="BL21">
        <v>12</v>
      </c>
      <c r="BM21">
        <v>14</v>
      </c>
      <c r="BN21">
        <v>42</v>
      </c>
      <c r="BO21">
        <v>46</v>
      </c>
      <c r="BP21">
        <v>880</v>
      </c>
      <c r="BQ21">
        <v>23</v>
      </c>
      <c r="BR21">
        <v>64</v>
      </c>
      <c r="BS21">
        <v>144</v>
      </c>
      <c r="BT21">
        <v>70</v>
      </c>
      <c r="BU21">
        <v>40</v>
      </c>
      <c r="BV21">
        <v>434</v>
      </c>
      <c r="BW21">
        <v>1832</v>
      </c>
      <c r="BX21">
        <v>1208</v>
      </c>
      <c r="BY21">
        <v>897</v>
      </c>
      <c r="BZ21">
        <v>62</v>
      </c>
      <c r="CC21">
        <v>215</v>
      </c>
      <c r="CD21">
        <v>110</v>
      </c>
      <c r="CE21">
        <v>14</v>
      </c>
      <c r="CF21">
        <v>317</v>
      </c>
      <c r="CH21">
        <f t="shared" si="4"/>
        <v>0</v>
      </c>
      <c r="CI21">
        <f t="shared" si="9"/>
        <v>0</v>
      </c>
      <c r="CJ21">
        <f t="shared" si="10"/>
        <v>6.7718914413710473E-4</v>
      </c>
      <c r="CK21">
        <f t="shared" si="11"/>
        <v>0</v>
      </c>
      <c r="CL21">
        <f t="shared" si="12"/>
        <v>4.2298275772256082E-2</v>
      </c>
      <c r="CM21">
        <f t="shared" si="13"/>
        <v>1.0418294525186227E-4</v>
      </c>
      <c r="CN21">
        <f t="shared" si="14"/>
        <v>0</v>
      </c>
      <c r="CO21">
        <f t="shared" si="15"/>
        <v>1.3022868156482785E-3</v>
      </c>
      <c r="CP21">
        <f t="shared" si="16"/>
        <v>9.8973797989269159E-4</v>
      </c>
      <c r="CQ21">
        <f t="shared" si="17"/>
        <v>6.2509767151117362E-4</v>
      </c>
      <c r="CR21">
        <f t="shared" si="18"/>
        <v>8.5950929832786377E-3</v>
      </c>
      <c r="CS21">
        <f t="shared" si="19"/>
        <v>1.1564306922956713E-2</v>
      </c>
      <c r="CT21">
        <f t="shared" si="20"/>
        <v>6.3551596603635989E-3</v>
      </c>
      <c r="CU21">
        <f t="shared" si="21"/>
        <v>0</v>
      </c>
      <c r="CV21">
        <f t="shared" si="22"/>
        <v>2.1513778194509559E-2</v>
      </c>
      <c r="CW21">
        <f t="shared" si="23"/>
        <v>0</v>
      </c>
      <c r="CX21">
        <f t="shared" si="24"/>
        <v>2.8441944053758401E-2</v>
      </c>
      <c r="CY21">
        <f t="shared" si="25"/>
        <v>8.8555503464082929E-3</v>
      </c>
      <c r="CZ21">
        <f t="shared" si="26"/>
        <v>5.2091472625931135E-5</v>
      </c>
      <c r="DA21">
        <f t="shared" si="27"/>
        <v>1.2137313121841955E-2</v>
      </c>
      <c r="DB21">
        <f t="shared" si="28"/>
        <v>8.5430015106527056E-3</v>
      </c>
      <c r="DC21">
        <f t="shared" si="29"/>
        <v>1.4585612335260719E-3</v>
      </c>
      <c r="DD21">
        <f t="shared" si="30"/>
        <v>4.2715007553263528E-3</v>
      </c>
      <c r="DE21">
        <f t="shared" si="31"/>
        <v>5.2091472625931135E-5</v>
      </c>
      <c r="DF21">
        <f t="shared" si="32"/>
        <v>0</v>
      </c>
      <c r="DG21">
        <f t="shared" si="33"/>
        <v>1.927384487159452E-3</v>
      </c>
      <c r="DH21">
        <f t="shared" si="34"/>
        <v>5.3654216804709066E-3</v>
      </c>
      <c r="DI21">
        <f t="shared" si="35"/>
        <v>5.3654216804709066E-3</v>
      </c>
      <c r="DJ21">
        <f t="shared" si="36"/>
        <v>4.9486898994634577E-3</v>
      </c>
      <c r="DK21">
        <f t="shared" si="37"/>
        <v>1.6669271240297963E-3</v>
      </c>
      <c r="DL21">
        <f t="shared" si="38"/>
        <v>5.7300619888524251E-4</v>
      </c>
      <c r="DM21">
        <f t="shared" si="39"/>
        <v>4.8445069542115953E-3</v>
      </c>
      <c r="DN21">
        <f t="shared" si="40"/>
        <v>0</v>
      </c>
      <c r="DO21">
        <f t="shared" si="41"/>
        <v>7.6574464760118767E-3</v>
      </c>
      <c r="DP21">
        <f t="shared" si="42"/>
        <v>1.239777048497161E-2</v>
      </c>
      <c r="DQ21">
        <f t="shared" si="43"/>
        <v>6.4124602802521233E-2</v>
      </c>
      <c r="DR21">
        <f t="shared" si="44"/>
        <v>3.0473511486169714E-2</v>
      </c>
      <c r="DS21">
        <f t="shared" si="45"/>
        <v>5.1258009063916234E-2</v>
      </c>
      <c r="DT21">
        <f t="shared" si="46"/>
        <v>0.14757514194926291</v>
      </c>
      <c r="DU21">
        <f t="shared" si="47"/>
        <v>2.1930509975517008E-2</v>
      </c>
      <c r="DV21">
        <f t="shared" si="48"/>
        <v>0</v>
      </c>
      <c r="DW21">
        <f t="shared" si="49"/>
        <v>5.2091472625931135E-5</v>
      </c>
      <c r="DX21">
        <f t="shared" si="50"/>
        <v>5.7821534614783563E-3</v>
      </c>
      <c r="DY21">
        <f t="shared" si="51"/>
        <v>1.4741886753138511E-2</v>
      </c>
      <c r="DZ21">
        <f t="shared" si="52"/>
        <v>1.192894723133823E-2</v>
      </c>
      <c r="EA21">
        <f t="shared" si="53"/>
        <v>4.0214616867218833E-2</v>
      </c>
      <c r="EB21">
        <f t="shared" si="54"/>
        <v>8.8555503464082927E-4</v>
      </c>
      <c r="EC21">
        <f t="shared" si="55"/>
        <v>3.6464030838151797E-4</v>
      </c>
      <c r="ED21">
        <f t="shared" si="56"/>
        <v>2.604573631296557E-4</v>
      </c>
      <c r="EE21">
        <f t="shared" si="57"/>
        <v>3.5422201385633171E-3</v>
      </c>
      <c r="EF21">
        <f t="shared" si="58"/>
        <v>1.4064697609001407E-3</v>
      </c>
      <c r="EG21">
        <f t="shared" si="59"/>
        <v>3.1254883575558681E-4</v>
      </c>
      <c r="EH21">
        <f t="shared" si="60"/>
        <v>1.3022868156482783E-2</v>
      </c>
      <c r="EI21">
        <f t="shared" si="61"/>
        <v>1.4064697609001407E-3</v>
      </c>
      <c r="EJ21">
        <f t="shared" si="62"/>
        <v>8.9076418190342233E-3</v>
      </c>
      <c r="EK21">
        <f t="shared" si="63"/>
        <v>8.4909100380267753E-3</v>
      </c>
      <c r="EL21">
        <f t="shared" si="64"/>
        <v>2.0367765796739074E-2</v>
      </c>
      <c r="EM21">
        <f t="shared" si="65"/>
        <v>2.8129395218002813E-3</v>
      </c>
      <c r="EN21">
        <f t="shared" si="66"/>
        <v>9.0639162369120178E-3</v>
      </c>
      <c r="EO21">
        <f t="shared" si="67"/>
        <v>3.8547689743189039E-3</v>
      </c>
      <c r="EP21">
        <f t="shared" si="68"/>
        <v>6.2509767151117362E-4</v>
      </c>
      <c r="EQ21">
        <f t="shared" si="69"/>
        <v>7.2928061676303594E-4</v>
      </c>
      <c r="ER21">
        <f t="shared" si="70"/>
        <v>2.1878418502891076E-3</v>
      </c>
      <c r="ES21">
        <f t="shared" si="71"/>
        <v>2.396207740792832E-3</v>
      </c>
      <c r="ET21">
        <f t="shared" si="7"/>
        <v>4.5840495910819401E-2</v>
      </c>
      <c r="EU21">
        <f t="shared" si="137"/>
        <v>1.198103870396416E-3</v>
      </c>
      <c r="EV21">
        <f t="shared" si="138"/>
        <v>3.3338542480595926E-3</v>
      </c>
      <c r="EW21">
        <f t="shared" si="139"/>
        <v>7.5011720581340839E-3</v>
      </c>
      <c r="EX21">
        <f t="shared" si="140"/>
        <v>3.6464030838151795E-3</v>
      </c>
      <c r="EY21">
        <f t="shared" si="141"/>
        <v>2.0836589050372456E-3</v>
      </c>
      <c r="EZ21">
        <f t="shared" si="142"/>
        <v>2.2607699119654111E-2</v>
      </c>
      <c r="FA21">
        <f t="shared" si="143"/>
        <v>9.5431577850705843E-2</v>
      </c>
      <c r="FB21">
        <f t="shared" si="144"/>
        <v>6.2926498932124805E-2</v>
      </c>
      <c r="FC21">
        <f t="shared" si="145"/>
        <v>4.6726050945460229E-2</v>
      </c>
      <c r="FD21">
        <f t="shared" si="146"/>
        <v>3.2296713028077302E-3</v>
      </c>
      <c r="FE21">
        <f t="shared" si="147"/>
        <v>0</v>
      </c>
      <c r="FF21">
        <f t="shared" si="148"/>
        <v>0</v>
      </c>
      <c r="FG21">
        <f t="shared" si="149"/>
        <v>1.1199666614575193E-2</v>
      </c>
      <c r="FH21">
        <f t="shared" si="150"/>
        <v>5.7300619888524251E-3</v>
      </c>
      <c r="FI21">
        <f t="shared" si="151"/>
        <v>7.2928061676303594E-4</v>
      </c>
      <c r="FJ21">
        <f t="shared" si="135"/>
        <v>1.6512996822420169E-2</v>
      </c>
      <c r="FL21">
        <f t="shared" si="5"/>
        <v>0</v>
      </c>
      <c r="FM21">
        <f t="shared" si="72"/>
        <v>0</v>
      </c>
      <c r="FN21">
        <f t="shared" si="73"/>
        <v>4.9418283689377732E-3</v>
      </c>
      <c r="FO21">
        <f t="shared" si="74"/>
        <v>0</v>
      </c>
      <c r="FP21">
        <f t="shared" si="75"/>
        <v>0.13378982507602566</v>
      </c>
      <c r="FQ21">
        <f t="shared" si="76"/>
        <v>9.5529115124734325E-4</v>
      </c>
      <c r="FR21">
        <f t="shared" si="77"/>
        <v>0</v>
      </c>
      <c r="FS21">
        <f t="shared" si="78"/>
        <v>8.6519162772039516E-3</v>
      </c>
      <c r="FT21">
        <f t="shared" si="79"/>
        <v>6.8470769399479846E-3</v>
      </c>
      <c r="FU21">
        <f t="shared" si="80"/>
        <v>4.6117222353615067E-3</v>
      </c>
      <c r="FV21">
        <f t="shared" si="81"/>
        <v>4.0883108330189787E-2</v>
      </c>
      <c r="FW21">
        <f t="shared" si="82"/>
        <v>5.1574865077545162E-2</v>
      </c>
      <c r="FX21">
        <f t="shared" si="83"/>
        <v>3.2147500475650688E-2</v>
      </c>
      <c r="FY21">
        <f t="shared" si="84"/>
        <v>0</v>
      </c>
      <c r="FZ21">
        <f t="shared" si="85"/>
        <v>8.2592721950076567E-2</v>
      </c>
      <c r="GA21">
        <f t="shared" si="86"/>
        <v>0</v>
      </c>
      <c r="GB21">
        <f t="shared" si="87"/>
        <v>0.10125020132073841</v>
      </c>
      <c r="GC21">
        <f t="shared" si="88"/>
        <v>4.1857625982640125E-2</v>
      </c>
      <c r="GD21">
        <f t="shared" si="89"/>
        <v>5.1375263300555143E-4</v>
      </c>
      <c r="GE21">
        <f t="shared" si="90"/>
        <v>5.3543402940165429E-2</v>
      </c>
      <c r="GF21">
        <f t="shared" si="91"/>
        <v>4.0687265215881278E-2</v>
      </c>
      <c r="GG21">
        <f t="shared" si="92"/>
        <v>9.5248494034331534E-3</v>
      </c>
      <c r="GH21">
        <f t="shared" si="93"/>
        <v>2.330441131325478E-2</v>
      </c>
      <c r="GI21">
        <f t="shared" si="94"/>
        <v>5.1375263300555143E-4</v>
      </c>
      <c r="GJ21">
        <f t="shared" si="95"/>
        <v>0</v>
      </c>
      <c r="GK21">
        <f t="shared" si="96"/>
        <v>1.2049220251968733E-2</v>
      </c>
      <c r="GL21">
        <f t="shared" si="97"/>
        <v>2.8049245803017511E-2</v>
      </c>
      <c r="GM21">
        <f t="shared" si="98"/>
        <v>2.8049245803017511E-2</v>
      </c>
      <c r="GN21">
        <f t="shared" si="99"/>
        <v>2.6270775558663736E-2</v>
      </c>
      <c r="GO21">
        <f t="shared" si="100"/>
        <v>1.0662955075076887E-2</v>
      </c>
      <c r="GP21">
        <f t="shared" si="101"/>
        <v>4.2772701074699796E-3</v>
      </c>
      <c r="GQ21">
        <f t="shared" si="102"/>
        <v>2.5820785104279379E-2</v>
      </c>
      <c r="GR21">
        <f t="shared" si="103"/>
        <v>0</v>
      </c>
      <c r="GS21">
        <f t="shared" si="104"/>
        <v>3.7307666626412384E-2</v>
      </c>
      <c r="GT21">
        <f t="shared" si="105"/>
        <v>5.4429170811501316E-2</v>
      </c>
      <c r="GU21">
        <f t="shared" si="106"/>
        <v>0.17614561367953621</v>
      </c>
      <c r="GV21">
        <f t="shared" si="107"/>
        <v>0.10637990349621256</v>
      </c>
      <c r="GW21">
        <f t="shared" si="108"/>
        <v>0.15228156818123828</v>
      </c>
      <c r="GX21">
        <f t="shared" si="109"/>
        <v>0.2823729028495594</v>
      </c>
      <c r="GY21">
        <f t="shared" si="110"/>
        <v>8.3771838857879061E-2</v>
      </c>
      <c r="GZ21">
        <f t="shared" si="111"/>
        <v>0</v>
      </c>
      <c r="HA21">
        <f t="shared" si="112"/>
        <v>5.1375263300555143E-4</v>
      </c>
      <c r="HB21">
        <f t="shared" si="113"/>
        <v>2.9795315908161233E-2</v>
      </c>
      <c r="HC21">
        <f t="shared" si="114"/>
        <v>6.2167456304657288E-2</v>
      </c>
      <c r="HD21">
        <f t="shared" si="115"/>
        <v>5.2830769908111294E-2</v>
      </c>
      <c r="HE21">
        <f t="shared" si="116"/>
        <v>0.12923066644498185</v>
      </c>
      <c r="HF21">
        <f t="shared" si="117"/>
        <v>6.2248284200538111E-3</v>
      </c>
      <c r="HG21">
        <f t="shared" si="118"/>
        <v>2.886711154204605E-3</v>
      </c>
      <c r="HH21">
        <f t="shared" si="119"/>
        <v>2.1495732102342737E-3</v>
      </c>
      <c r="HI21">
        <f t="shared" si="120"/>
        <v>1.9988753876279602E-2</v>
      </c>
      <c r="HJ21">
        <f t="shared" si="121"/>
        <v>9.2358262022549098E-3</v>
      </c>
      <c r="HK21">
        <f t="shared" si="122"/>
        <v>2.5225034619720315E-3</v>
      </c>
      <c r="HL21">
        <f t="shared" si="123"/>
        <v>5.6532900686895392E-2</v>
      </c>
      <c r="HM21">
        <f t="shared" si="124"/>
        <v>9.2358262022549098E-3</v>
      </c>
      <c r="HN21">
        <f t="shared" si="125"/>
        <v>4.2051602928641955E-2</v>
      </c>
      <c r="HO21">
        <f t="shared" si="126"/>
        <v>4.0491104468673836E-2</v>
      </c>
      <c r="HP21">
        <f t="shared" si="127"/>
        <v>7.9308041814162733E-2</v>
      </c>
      <c r="HQ21">
        <f t="shared" si="128"/>
        <v>1.6521871305888312E-2</v>
      </c>
      <c r="HR21">
        <f t="shared" si="129"/>
        <v>4.2631713049288381E-2</v>
      </c>
      <c r="HS21">
        <f t="shared" si="130"/>
        <v>2.1426518257678367E-2</v>
      </c>
      <c r="HT21">
        <f t="shared" si="131"/>
        <v>4.6117222353615067E-3</v>
      </c>
      <c r="HU21">
        <f t="shared" si="132"/>
        <v>5.2679235050628933E-3</v>
      </c>
      <c r="HV21">
        <f t="shared" si="133"/>
        <v>1.3400180572798692E-2</v>
      </c>
      <c r="HW21">
        <f t="shared" si="134"/>
        <v>1.4458400967268314E-2</v>
      </c>
      <c r="HX21">
        <f t="shared" si="8"/>
        <v>0.1413073345697286</v>
      </c>
      <c r="HY21">
        <f t="shared" si="152"/>
        <v>8.0596628034173903E-3</v>
      </c>
      <c r="HZ21">
        <f t="shared" si="153"/>
        <v>1.9015058477713471E-2</v>
      </c>
      <c r="IA21">
        <f t="shared" si="154"/>
        <v>3.670095449587675E-2</v>
      </c>
      <c r="IB21">
        <f t="shared" si="155"/>
        <v>2.0470958158205699E-2</v>
      </c>
      <c r="IC21">
        <f t="shared" si="156"/>
        <v>1.2863738796048621E-2</v>
      </c>
      <c r="ID21">
        <f t="shared" si="157"/>
        <v>8.5671079157207355E-2</v>
      </c>
      <c r="IE21">
        <f t="shared" si="158"/>
        <v>0.22420177189407939</v>
      </c>
      <c r="IF21">
        <f t="shared" si="159"/>
        <v>0.17404135042526822</v>
      </c>
      <c r="IG21">
        <f t="shared" si="160"/>
        <v>0.14314308121439029</v>
      </c>
      <c r="IH21">
        <f t="shared" si="161"/>
        <v>1.8523375760133021E-2</v>
      </c>
      <c r="II21">
        <f t="shared" si="162"/>
        <v>0</v>
      </c>
      <c r="IJ21">
        <f t="shared" si="163"/>
        <v>0</v>
      </c>
      <c r="IK21">
        <f t="shared" si="164"/>
        <v>5.0307460673604212E-2</v>
      </c>
      <c r="IL21">
        <f t="shared" si="165"/>
        <v>2.9578745757236388E-2</v>
      </c>
      <c r="IM21">
        <f t="shared" si="166"/>
        <v>5.2679235050628933E-3</v>
      </c>
      <c r="IN21">
        <f t="shared" si="136"/>
        <v>6.7762857970094376E-2</v>
      </c>
      <c r="IP21">
        <f t="shared" si="6"/>
        <v>3.366458596706102</v>
      </c>
    </row>
    <row r="22" spans="1:250" x14ac:dyDescent="0.35">
      <c r="A22" t="s">
        <v>78</v>
      </c>
      <c r="B22" t="s">
        <v>79</v>
      </c>
      <c r="C22">
        <v>18949</v>
      </c>
      <c r="F22">
        <v>30</v>
      </c>
      <c r="H22">
        <v>407</v>
      </c>
      <c r="K22">
        <v>19</v>
      </c>
      <c r="L22">
        <v>33</v>
      </c>
      <c r="N22">
        <v>52</v>
      </c>
      <c r="P22">
        <v>13</v>
      </c>
      <c r="R22">
        <v>167</v>
      </c>
      <c r="T22">
        <v>8</v>
      </c>
      <c r="U22">
        <v>36</v>
      </c>
      <c r="V22">
        <v>97</v>
      </c>
      <c r="W22">
        <v>345</v>
      </c>
      <c r="X22">
        <v>34</v>
      </c>
      <c r="Z22">
        <v>29</v>
      </c>
      <c r="AA22">
        <v>6</v>
      </c>
      <c r="AB22">
        <v>1452</v>
      </c>
      <c r="AC22">
        <v>80</v>
      </c>
      <c r="AD22">
        <v>72</v>
      </c>
      <c r="AE22">
        <v>110</v>
      </c>
      <c r="AF22">
        <v>119</v>
      </c>
      <c r="AH22">
        <v>3</v>
      </c>
      <c r="AI22">
        <v>170</v>
      </c>
      <c r="AJ22">
        <v>5</v>
      </c>
      <c r="AK22">
        <v>139</v>
      </c>
      <c r="AL22">
        <v>321</v>
      </c>
      <c r="AM22">
        <v>1436</v>
      </c>
      <c r="AN22">
        <v>529</v>
      </c>
      <c r="AO22">
        <v>805</v>
      </c>
      <c r="AP22">
        <v>2917</v>
      </c>
      <c r="AQ22">
        <v>460</v>
      </c>
      <c r="AR22">
        <v>8</v>
      </c>
      <c r="AT22">
        <v>231</v>
      </c>
      <c r="AU22">
        <v>246</v>
      </c>
      <c r="AV22">
        <v>504</v>
      </c>
      <c r="AW22">
        <v>789</v>
      </c>
      <c r="AX22">
        <v>25</v>
      </c>
      <c r="AY22">
        <v>22</v>
      </c>
      <c r="AZ22">
        <v>14</v>
      </c>
      <c r="BA22">
        <v>22</v>
      </c>
      <c r="BB22">
        <v>39</v>
      </c>
      <c r="BC22">
        <v>40</v>
      </c>
      <c r="BD22">
        <v>235</v>
      </c>
      <c r="BE22">
        <v>68</v>
      </c>
      <c r="BF22">
        <v>152</v>
      </c>
      <c r="BG22">
        <v>239</v>
      </c>
      <c r="BH22">
        <v>360</v>
      </c>
      <c r="BI22">
        <v>81</v>
      </c>
      <c r="BJ22">
        <v>252</v>
      </c>
      <c r="BK22">
        <v>25</v>
      </c>
      <c r="BL22">
        <v>26</v>
      </c>
      <c r="BM22">
        <v>7</v>
      </c>
      <c r="BN22">
        <v>38</v>
      </c>
      <c r="BO22">
        <v>134</v>
      </c>
      <c r="BP22">
        <v>859</v>
      </c>
      <c r="BQ22">
        <v>80</v>
      </c>
      <c r="BR22">
        <v>36</v>
      </c>
      <c r="BS22">
        <v>289</v>
      </c>
      <c r="BT22">
        <v>76</v>
      </c>
      <c r="BU22">
        <v>114</v>
      </c>
      <c r="BV22">
        <v>420</v>
      </c>
      <c r="BW22">
        <v>436</v>
      </c>
      <c r="BX22">
        <v>1213</v>
      </c>
      <c r="BY22">
        <v>896</v>
      </c>
      <c r="BZ22">
        <v>91</v>
      </c>
      <c r="CA22">
        <v>61</v>
      </c>
      <c r="CB22">
        <v>46</v>
      </c>
      <c r="CC22">
        <v>217</v>
      </c>
      <c r="CD22">
        <v>315</v>
      </c>
      <c r="CE22">
        <v>16</v>
      </c>
      <c r="CF22">
        <v>333</v>
      </c>
      <c r="CH22">
        <f t="shared" si="4"/>
        <v>0</v>
      </c>
      <c r="CI22">
        <f t="shared" si="9"/>
        <v>0</v>
      </c>
      <c r="CJ22">
        <f t="shared" si="10"/>
        <v>1.583197002480342E-3</v>
      </c>
      <c r="CK22">
        <f t="shared" si="11"/>
        <v>0</v>
      </c>
      <c r="CL22">
        <f t="shared" si="12"/>
        <v>2.1478706000316639E-2</v>
      </c>
      <c r="CM22">
        <f t="shared" si="13"/>
        <v>0</v>
      </c>
      <c r="CN22">
        <f t="shared" si="14"/>
        <v>0</v>
      </c>
      <c r="CO22">
        <f t="shared" si="15"/>
        <v>1.0026914349042166E-3</v>
      </c>
      <c r="CP22">
        <f t="shared" si="16"/>
        <v>1.7415167027283762E-3</v>
      </c>
      <c r="CQ22">
        <f t="shared" si="17"/>
        <v>0</v>
      </c>
      <c r="CR22">
        <f t="shared" si="18"/>
        <v>2.7442081376325925E-3</v>
      </c>
      <c r="CS22">
        <f t="shared" si="19"/>
        <v>0</v>
      </c>
      <c r="CT22">
        <f t="shared" si="20"/>
        <v>6.8605203440814813E-4</v>
      </c>
      <c r="CU22">
        <f t="shared" si="21"/>
        <v>0</v>
      </c>
      <c r="CV22">
        <f t="shared" si="22"/>
        <v>8.8131299804739029E-3</v>
      </c>
      <c r="CW22">
        <f t="shared" si="23"/>
        <v>0</v>
      </c>
      <c r="CX22">
        <f t="shared" si="24"/>
        <v>4.2218586732809118E-4</v>
      </c>
      <c r="CY22">
        <f t="shared" si="25"/>
        <v>1.8998364029764103E-3</v>
      </c>
      <c r="CZ22">
        <f t="shared" si="26"/>
        <v>5.1190036413531056E-3</v>
      </c>
      <c r="DA22">
        <f t="shared" si="27"/>
        <v>1.8206765528523933E-2</v>
      </c>
      <c r="DB22">
        <f t="shared" si="28"/>
        <v>1.7942899361443876E-3</v>
      </c>
      <c r="DC22">
        <f t="shared" si="29"/>
        <v>0</v>
      </c>
      <c r="DD22">
        <f t="shared" si="30"/>
        <v>1.5304237690643306E-3</v>
      </c>
      <c r="DE22">
        <f t="shared" si="31"/>
        <v>3.166394004960684E-4</v>
      </c>
      <c r="DF22">
        <f t="shared" si="32"/>
        <v>7.6626734920048553E-2</v>
      </c>
      <c r="DG22">
        <f t="shared" si="33"/>
        <v>4.2218586732809121E-3</v>
      </c>
      <c r="DH22">
        <f t="shared" si="34"/>
        <v>3.7996728059528206E-3</v>
      </c>
      <c r="DI22">
        <f t="shared" si="35"/>
        <v>5.8050556757612542E-3</v>
      </c>
      <c r="DJ22">
        <f t="shared" si="36"/>
        <v>6.2800147765053561E-3</v>
      </c>
      <c r="DK22">
        <f t="shared" si="37"/>
        <v>0</v>
      </c>
      <c r="DL22">
        <f t="shared" si="38"/>
        <v>1.583197002480342E-4</v>
      </c>
      <c r="DM22">
        <f t="shared" si="39"/>
        <v>8.9714496807219383E-3</v>
      </c>
      <c r="DN22">
        <f t="shared" si="40"/>
        <v>2.6386616708005701E-4</v>
      </c>
      <c r="DO22">
        <f t="shared" si="41"/>
        <v>7.3354794448255841E-3</v>
      </c>
      <c r="DP22">
        <f t="shared" si="42"/>
        <v>1.694020792653966E-2</v>
      </c>
      <c r="DQ22">
        <f t="shared" si="43"/>
        <v>7.5782363185392373E-2</v>
      </c>
      <c r="DR22">
        <f t="shared" si="44"/>
        <v>2.791704047707003E-2</v>
      </c>
      <c r="DS22">
        <f t="shared" si="45"/>
        <v>4.2482452899889174E-2</v>
      </c>
      <c r="DT22">
        <f t="shared" si="46"/>
        <v>0.15393952187450524</v>
      </c>
      <c r="DU22">
        <f t="shared" si="47"/>
        <v>2.4275687371365245E-2</v>
      </c>
      <c r="DV22">
        <f t="shared" si="48"/>
        <v>4.2218586732809118E-4</v>
      </c>
      <c r="DW22">
        <f t="shared" si="49"/>
        <v>0</v>
      </c>
      <c r="DX22">
        <f t="shared" si="50"/>
        <v>1.2190616919098634E-2</v>
      </c>
      <c r="DY22">
        <f t="shared" si="51"/>
        <v>1.2982215420338804E-2</v>
      </c>
      <c r="DZ22">
        <f t="shared" si="52"/>
        <v>2.6597709641669746E-2</v>
      </c>
      <c r="EA22">
        <f t="shared" si="53"/>
        <v>4.1638081165232994E-2</v>
      </c>
      <c r="EB22">
        <f t="shared" si="54"/>
        <v>1.319330835400285E-3</v>
      </c>
      <c r="EC22">
        <f t="shared" si="55"/>
        <v>1.1610111351522507E-3</v>
      </c>
      <c r="ED22">
        <f t="shared" si="56"/>
        <v>7.3882526782415958E-4</v>
      </c>
      <c r="EE22">
        <f t="shared" si="57"/>
        <v>1.1610111351522507E-3</v>
      </c>
      <c r="EF22">
        <f t="shared" si="58"/>
        <v>2.0581561032244444E-3</v>
      </c>
      <c r="EG22">
        <f t="shared" si="59"/>
        <v>2.1109293366404561E-3</v>
      </c>
      <c r="EH22">
        <f t="shared" si="60"/>
        <v>1.2401709852762679E-2</v>
      </c>
      <c r="EI22">
        <f t="shared" si="61"/>
        <v>3.5885798722887752E-3</v>
      </c>
      <c r="EJ22">
        <f t="shared" si="62"/>
        <v>8.0215314792337327E-3</v>
      </c>
      <c r="EK22">
        <f t="shared" si="63"/>
        <v>1.2612802786426725E-2</v>
      </c>
      <c r="EL22">
        <f t="shared" si="64"/>
        <v>1.8998364029764105E-2</v>
      </c>
      <c r="EM22">
        <f t="shared" si="65"/>
        <v>4.2746319066969234E-3</v>
      </c>
      <c r="EN22">
        <f t="shared" si="66"/>
        <v>1.3298854820834873E-2</v>
      </c>
      <c r="EO22">
        <f t="shared" si="67"/>
        <v>1.319330835400285E-3</v>
      </c>
      <c r="EP22">
        <f t="shared" si="68"/>
        <v>1.3721040688162963E-3</v>
      </c>
      <c r="EQ22">
        <f t="shared" si="69"/>
        <v>3.6941263391207979E-4</v>
      </c>
      <c r="ER22">
        <f t="shared" si="70"/>
        <v>2.0053828698084332E-3</v>
      </c>
      <c r="ES22">
        <f t="shared" si="71"/>
        <v>7.0716132777455271E-3</v>
      </c>
      <c r="ET22">
        <f t="shared" si="7"/>
        <v>4.5332207504353794E-2</v>
      </c>
      <c r="EU22">
        <f t="shared" si="137"/>
        <v>4.2218586732809121E-3</v>
      </c>
      <c r="EV22">
        <f t="shared" si="138"/>
        <v>1.8998364029764103E-3</v>
      </c>
      <c r="EW22">
        <f t="shared" si="139"/>
        <v>1.5251464457227294E-2</v>
      </c>
      <c r="EX22">
        <f t="shared" si="140"/>
        <v>4.0107657396168664E-3</v>
      </c>
      <c r="EY22">
        <f t="shared" si="141"/>
        <v>6.0161486094252991E-3</v>
      </c>
      <c r="EZ22">
        <f t="shared" si="142"/>
        <v>2.2164758034724789E-2</v>
      </c>
      <c r="FA22">
        <f t="shared" si="143"/>
        <v>2.3009129769380968E-2</v>
      </c>
      <c r="FB22">
        <f t="shared" si="144"/>
        <v>6.4013932133621831E-2</v>
      </c>
      <c r="FC22">
        <f t="shared" si="145"/>
        <v>4.7284817140746213E-2</v>
      </c>
      <c r="FD22">
        <f t="shared" si="146"/>
        <v>4.8023642408570374E-3</v>
      </c>
      <c r="FE22">
        <f t="shared" si="147"/>
        <v>3.2191672383766953E-3</v>
      </c>
      <c r="FF22">
        <f t="shared" si="148"/>
        <v>2.4275687371365243E-3</v>
      </c>
      <c r="FG22">
        <f t="shared" si="149"/>
        <v>1.1451791651274473E-2</v>
      </c>
      <c r="FH22">
        <f t="shared" si="150"/>
        <v>1.6623568526043592E-2</v>
      </c>
      <c r="FI22">
        <f t="shared" si="151"/>
        <v>8.4437173465618236E-4</v>
      </c>
      <c r="FJ22">
        <f t="shared" si="135"/>
        <v>1.7573486727531794E-2</v>
      </c>
      <c r="FL22">
        <f t="shared" si="5"/>
        <v>0</v>
      </c>
      <c r="FM22">
        <f t="shared" si="72"/>
        <v>0</v>
      </c>
      <c r="FN22">
        <f t="shared" si="73"/>
        <v>1.0208943570121051E-2</v>
      </c>
      <c r="FO22">
        <f t="shared" si="74"/>
        <v>0</v>
      </c>
      <c r="FP22">
        <f t="shared" si="75"/>
        <v>8.249312122346282E-2</v>
      </c>
      <c r="FQ22">
        <f t="shared" si="76"/>
        <v>0</v>
      </c>
      <c r="FR22">
        <f t="shared" si="77"/>
        <v>0</v>
      </c>
      <c r="FS22">
        <f t="shared" si="78"/>
        <v>6.9236519990796509E-3</v>
      </c>
      <c r="FT22">
        <f t="shared" si="79"/>
        <v>1.1063853657063879E-2</v>
      </c>
      <c r="FU22">
        <f t="shared" si="80"/>
        <v>0</v>
      </c>
      <c r="FV22">
        <f t="shared" si="81"/>
        <v>1.6186060554360955E-2</v>
      </c>
      <c r="FW22">
        <f t="shared" si="82"/>
        <v>0</v>
      </c>
      <c r="FX22">
        <f t="shared" si="83"/>
        <v>4.9975852053250839E-3</v>
      </c>
      <c r="FY22">
        <f t="shared" si="84"/>
        <v>0</v>
      </c>
      <c r="FZ22">
        <f t="shared" si="85"/>
        <v>4.169943577941989E-2</v>
      </c>
      <c r="GA22">
        <f t="shared" si="86"/>
        <v>0</v>
      </c>
      <c r="GB22">
        <f t="shared" si="87"/>
        <v>3.2804115877311853E-3</v>
      </c>
      <c r="GC22">
        <f t="shared" si="88"/>
        <v>1.1904351153500773E-2</v>
      </c>
      <c r="GD22">
        <f t="shared" si="89"/>
        <v>2.7001697167983771E-2</v>
      </c>
      <c r="GE22">
        <f t="shared" si="90"/>
        <v>7.2935611244139428E-2</v>
      </c>
      <c r="GF22">
        <f t="shared" si="91"/>
        <v>1.1345557078358616E-2</v>
      </c>
      <c r="GG22">
        <f t="shared" si="92"/>
        <v>0</v>
      </c>
      <c r="GH22">
        <f t="shared" si="93"/>
        <v>9.9205291916096405E-3</v>
      </c>
      <c r="GI22">
        <f t="shared" si="94"/>
        <v>2.5514001697529874E-3</v>
      </c>
      <c r="GJ22">
        <f t="shared" si="95"/>
        <v>0.19683946494536048</v>
      </c>
      <c r="GK22">
        <f t="shared" si="96"/>
        <v>2.3082927031487607E-2</v>
      </c>
      <c r="GL22">
        <f t="shared" si="97"/>
        <v>2.1174969814505052E-2</v>
      </c>
      <c r="GM22">
        <f t="shared" si="98"/>
        <v>2.9890383028998463E-2</v>
      </c>
      <c r="GN22">
        <f t="shared" si="99"/>
        <v>3.1842079820645533E-2</v>
      </c>
      <c r="GO22">
        <f t="shared" si="100"/>
        <v>0</v>
      </c>
      <c r="GP22">
        <f t="shared" si="101"/>
        <v>1.3854389387305142E-3</v>
      </c>
      <c r="GQ22">
        <f t="shared" si="102"/>
        <v>4.2288794146144386E-2</v>
      </c>
      <c r="GR22">
        <f t="shared" si="103"/>
        <v>2.1742752984947795E-3</v>
      </c>
      <c r="GS22">
        <f t="shared" si="104"/>
        <v>3.605411991503036E-2</v>
      </c>
      <c r="GT22">
        <f t="shared" si="105"/>
        <v>6.9083274383250362E-2</v>
      </c>
      <c r="GU22">
        <f t="shared" si="106"/>
        <v>0.19551013739470341</v>
      </c>
      <c r="GV22">
        <f t="shared" si="107"/>
        <v>9.9901632044075442E-2</v>
      </c>
      <c r="GW22">
        <f t="shared" si="108"/>
        <v>0.13418780145691572</v>
      </c>
      <c r="GX22">
        <f t="shared" si="109"/>
        <v>0.28805093580110414</v>
      </c>
      <c r="GY22">
        <f t="shared" si="110"/>
        <v>9.0263801605666688E-2</v>
      </c>
      <c r="GZ22">
        <f t="shared" si="111"/>
        <v>3.2804115877311853E-3</v>
      </c>
      <c r="HA22">
        <f t="shared" si="112"/>
        <v>0</v>
      </c>
      <c r="HB22">
        <f t="shared" si="113"/>
        <v>5.3725130413327708E-2</v>
      </c>
      <c r="HC22">
        <f t="shared" si="114"/>
        <v>5.6397014410964376E-2</v>
      </c>
      <c r="HD22">
        <f t="shared" si="115"/>
        <v>9.6468035568183869E-2</v>
      </c>
      <c r="HE22">
        <f t="shared" si="116"/>
        <v>0.13235663902912717</v>
      </c>
      <c r="HF22">
        <f t="shared" si="117"/>
        <v>8.7479954269373238E-3</v>
      </c>
      <c r="HG22">
        <f t="shared" si="118"/>
        <v>7.8466519434718749E-3</v>
      </c>
      <c r="HH22">
        <f t="shared" si="119"/>
        <v>5.3272619941295571E-3</v>
      </c>
      <c r="HI22">
        <f t="shared" si="120"/>
        <v>7.8466519434718749E-3</v>
      </c>
      <c r="HJ22">
        <f t="shared" si="121"/>
        <v>1.2731640028975604E-2</v>
      </c>
      <c r="HK22">
        <f t="shared" si="122"/>
        <v>1.3004648233797411E-2</v>
      </c>
      <c r="HL22">
        <f t="shared" si="123"/>
        <v>5.4442525582536386E-2</v>
      </c>
      <c r="HM22">
        <f t="shared" si="124"/>
        <v>2.0203700136026098E-2</v>
      </c>
      <c r="HN22">
        <f t="shared" si="125"/>
        <v>3.8708910206826076E-2</v>
      </c>
      <c r="HO22">
        <f t="shared" si="126"/>
        <v>5.5156327507013929E-2</v>
      </c>
      <c r="HP22">
        <f t="shared" si="127"/>
        <v>7.5298161728798635E-2</v>
      </c>
      <c r="HQ22">
        <f t="shared" si="128"/>
        <v>2.3318361919033789E-2</v>
      </c>
      <c r="HR22">
        <f t="shared" si="129"/>
        <v>5.7452081507829655E-2</v>
      </c>
      <c r="HS22">
        <f t="shared" si="130"/>
        <v>8.7479954269373238E-3</v>
      </c>
      <c r="HT22">
        <f t="shared" si="131"/>
        <v>9.0441003439153227E-3</v>
      </c>
      <c r="HU22">
        <f t="shared" si="132"/>
        <v>2.91968832272416E-3</v>
      </c>
      <c r="HV22">
        <f t="shared" si="133"/>
        <v>1.2457278516008375E-2</v>
      </c>
      <c r="HW22">
        <f t="shared" si="134"/>
        <v>3.5016271549332748E-2</v>
      </c>
      <c r="HX22">
        <f t="shared" si="8"/>
        <v>0.1402459510703849</v>
      </c>
      <c r="HY22">
        <f t="shared" si="152"/>
        <v>2.3082927031487607E-2</v>
      </c>
      <c r="HZ22">
        <f t="shared" si="153"/>
        <v>1.1904351153500773E-2</v>
      </c>
      <c r="IA22">
        <f t="shared" si="154"/>
        <v>6.3798092137370074E-2</v>
      </c>
      <c r="IB22">
        <f t="shared" si="155"/>
        <v>2.2134506067714894E-2</v>
      </c>
      <c r="IC22">
        <f t="shared" si="156"/>
        <v>3.0762420755256932E-2</v>
      </c>
      <c r="ID22">
        <f t="shared" si="157"/>
        <v>8.4431142831005557E-2</v>
      </c>
      <c r="IE22">
        <f t="shared" si="158"/>
        <v>8.6787312742612963E-2</v>
      </c>
      <c r="IF22">
        <f t="shared" si="159"/>
        <v>0.17595218452462452</v>
      </c>
      <c r="IG22">
        <f t="shared" si="160"/>
        <v>0.14429274151788679</v>
      </c>
      <c r="IH22">
        <f t="shared" si="161"/>
        <v>2.5638127121531563E-2</v>
      </c>
      <c r="II22">
        <f t="shared" si="162"/>
        <v>1.8473617976899809E-2</v>
      </c>
      <c r="IJ22">
        <f t="shared" si="163"/>
        <v>1.461606374691561E-2</v>
      </c>
      <c r="IK22">
        <f t="shared" si="164"/>
        <v>5.1185032005542586E-2</v>
      </c>
      <c r="IL22">
        <f t="shared" si="165"/>
        <v>6.8105659768370588E-2</v>
      </c>
      <c r="IM22">
        <f t="shared" si="166"/>
        <v>5.9755492882409278E-3</v>
      </c>
      <c r="IN22">
        <f t="shared" si="136"/>
        <v>7.1020855713414613E-2</v>
      </c>
      <c r="IP22">
        <f t="shared" si="6"/>
        <v>3.403146263986883</v>
      </c>
    </row>
    <row r="23" spans="1:250" x14ac:dyDescent="0.35">
      <c r="A23" t="s">
        <v>80</v>
      </c>
      <c r="B23" t="s">
        <v>81</v>
      </c>
      <c r="C23">
        <v>16950</v>
      </c>
      <c r="F23">
        <v>52</v>
      </c>
      <c r="H23">
        <v>710</v>
      </c>
      <c r="K23">
        <v>11</v>
      </c>
      <c r="L23">
        <v>4</v>
      </c>
      <c r="M23">
        <v>4</v>
      </c>
      <c r="N23">
        <v>745</v>
      </c>
      <c r="O23">
        <v>16</v>
      </c>
      <c r="P23">
        <v>21</v>
      </c>
      <c r="R23">
        <v>37</v>
      </c>
      <c r="T23">
        <v>143</v>
      </c>
      <c r="U23">
        <v>178</v>
      </c>
      <c r="V23">
        <v>10</v>
      </c>
      <c r="W23">
        <v>289</v>
      </c>
      <c r="Z23">
        <v>397</v>
      </c>
      <c r="AA23">
        <v>66</v>
      </c>
      <c r="AB23">
        <v>902</v>
      </c>
      <c r="AC23">
        <v>85</v>
      </c>
      <c r="AD23">
        <v>17</v>
      </c>
      <c r="AE23">
        <v>112</v>
      </c>
      <c r="AF23">
        <v>42</v>
      </c>
      <c r="AG23">
        <v>32</v>
      </c>
      <c r="AH23">
        <v>9</v>
      </c>
      <c r="AI23">
        <v>74</v>
      </c>
      <c r="AK23">
        <v>145</v>
      </c>
      <c r="AL23">
        <v>72</v>
      </c>
      <c r="AM23">
        <v>1523</v>
      </c>
      <c r="AN23">
        <v>560</v>
      </c>
      <c r="AO23">
        <v>1014</v>
      </c>
      <c r="AP23">
        <v>2129</v>
      </c>
      <c r="AQ23">
        <v>608</v>
      </c>
      <c r="AR23">
        <v>2</v>
      </c>
      <c r="AT23">
        <v>220</v>
      </c>
      <c r="AU23">
        <v>252</v>
      </c>
      <c r="AV23">
        <v>84</v>
      </c>
      <c r="AW23">
        <v>430</v>
      </c>
      <c r="AX23">
        <v>23</v>
      </c>
      <c r="AY23">
        <v>23</v>
      </c>
      <c r="AZ23">
        <v>4</v>
      </c>
      <c r="BA23">
        <v>39</v>
      </c>
      <c r="BB23">
        <v>26</v>
      </c>
      <c r="BC23">
        <v>30</v>
      </c>
      <c r="BD23">
        <v>368</v>
      </c>
      <c r="BE23">
        <v>14</v>
      </c>
      <c r="BF23">
        <v>94</v>
      </c>
      <c r="BG23">
        <v>68</v>
      </c>
      <c r="BH23">
        <v>293</v>
      </c>
      <c r="BI23">
        <v>76</v>
      </c>
      <c r="BJ23">
        <v>126</v>
      </c>
      <c r="BK23">
        <v>5</v>
      </c>
      <c r="BL23">
        <v>10</v>
      </c>
      <c r="BM23">
        <v>13</v>
      </c>
      <c r="BN23">
        <v>28</v>
      </c>
      <c r="BO23">
        <v>86</v>
      </c>
      <c r="BP23">
        <v>877</v>
      </c>
      <c r="BQ23">
        <v>41</v>
      </c>
      <c r="BR23">
        <v>25</v>
      </c>
      <c r="BS23">
        <v>257</v>
      </c>
      <c r="BT23">
        <v>143</v>
      </c>
      <c r="BU23">
        <v>33</v>
      </c>
      <c r="BV23">
        <v>293</v>
      </c>
      <c r="BW23">
        <v>395</v>
      </c>
      <c r="BX23">
        <v>760</v>
      </c>
      <c r="BY23">
        <v>945</v>
      </c>
      <c r="BZ23">
        <v>25</v>
      </c>
      <c r="CA23">
        <v>10</v>
      </c>
      <c r="CB23">
        <v>19</v>
      </c>
      <c r="CC23">
        <v>92</v>
      </c>
      <c r="CD23">
        <v>204</v>
      </c>
      <c r="CE23">
        <v>37</v>
      </c>
      <c r="CF23">
        <v>473</v>
      </c>
      <c r="CH23">
        <f t="shared" si="4"/>
        <v>0</v>
      </c>
      <c r="CI23">
        <f t="shared" si="9"/>
        <v>0</v>
      </c>
      <c r="CJ23">
        <f t="shared" si="10"/>
        <v>3.0678466076696164E-3</v>
      </c>
      <c r="CK23">
        <f t="shared" si="11"/>
        <v>0</v>
      </c>
      <c r="CL23">
        <f t="shared" si="12"/>
        <v>4.1887905604719763E-2</v>
      </c>
      <c r="CM23">
        <f t="shared" si="13"/>
        <v>0</v>
      </c>
      <c r="CN23">
        <f t="shared" si="14"/>
        <v>0</v>
      </c>
      <c r="CO23">
        <f t="shared" si="15"/>
        <v>6.4896755162241883E-4</v>
      </c>
      <c r="CP23">
        <f t="shared" si="16"/>
        <v>2.3598820058997051E-4</v>
      </c>
      <c r="CQ23">
        <f t="shared" si="17"/>
        <v>2.3598820058997051E-4</v>
      </c>
      <c r="CR23">
        <f t="shared" si="18"/>
        <v>4.3952802359882005E-2</v>
      </c>
      <c r="CS23">
        <f t="shared" si="19"/>
        <v>9.4395280235988206E-4</v>
      </c>
      <c r="CT23">
        <f t="shared" si="20"/>
        <v>1.2389380530973451E-3</v>
      </c>
      <c r="CU23">
        <f t="shared" si="21"/>
        <v>0</v>
      </c>
      <c r="CV23">
        <f t="shared" si="22"/>
        <v>2.182890855457227E-3</v>
      </c>
      <c r="CW23">
        <f t="shared" si="23"/>
        <v>0</v>
      </c>
      <c r="CX23">
        <f t="shared" si="24"/>
        <v>8.436578171091445E-3</v>
      </c>
      <c r="CY23">
        <f t="shared" si="25"/>
        <v>1.0501474926253687E-2</v>
      </c>
      <c r="CZ23">
        <f t="shared" si="26"/>
        <v>5.8997050147492625E-4</v>
      </c>
      <c r="DA23">
        <f t="shared" si="27"/>
        <v>1.7050147492625369E-2</v>
      </c>
      <c r="DB23">
        <f t="shared" si="28"/>
        <v>0</v>
      </c>
      <c r="DC23">
        <f t="shared" si="29"/>
        <v>0</v>
      </c>
      <c r="DD23">
        <f t="shared" si="30"/>
        <v>2.3421828908554571E-2</v>
      </c>
      <c r="DE23">
        <f t="shared" si="31"/>
        <v>3.8938053097345134E-3</v>
      </c>
      <c r="DF23">
        <f t="shared" si="32"/>
        <v>5.3215339233038346E-2</v>
      </c>
      <c r="DG23">
        <f t="shared" si="33"/>
        <v>5.0147492625368731E-3</v>
      </c>
      <c r="DH23">
        <f t="shared" si="34"/>
        <v>1.0029498525073745E-3</v>
      </c>
      <c r="DI23">
        <f t="shared" si="35"/>
        <v>6.6076696165191743E-3</v>
      </c>
      <c r="DJ23">
        <f t="shared" si="36"/>
        <v>2.4778761061946901E-3</v>
      </c>
      <c r="DK23">
        <f t="shared" si="37"/>
        <v>1.8879056047197641E-3</v>
      </c>
      <c r="DL23">
        <f t="shared" si="38"/>
        <v>5.3097345132743366E-4</v>
      </c>
      <c r="DM23">
        <f t="shared" si="39"/>
        <v>4.365781710914454E-3</v>
      </c>
      <c r="DN23">
        <f t="shared" si="40"/>
        <v>0</v>
      </c>
      <c r="DO23">
        <f t="shared" si="41"/>
        <v>8.5545722713864306E-3</v>
      </c>
      <c r="DP23">
        <f t="shared" si="42"/>
        <v>4.2477876106194693E-3</v>
      </c>
      <c r="DQ23">
        <f t="shared" si="43"/>
        <v>8.9852507374631269E-2</v>
      </c>
      <c r="DR23">
        <f t="shared" si="44"/>
        <v>3.303834808259587E-2</v>
      </c>
      <c r="DS23">
        <f t="shared" si="45"/>
        <v>5.9823008849557525E-2</v>
      </c>
      <c r="DT23">
        <f t="shared" si="46"/>
        <v>0.1256047197640118</v>
      </c>
      <c r="DU23">
        <f t="shared" si="47"/>
        <v>3.5870206489675517E-2</v>
      </c>
      <c r="DV23">
        <f t="shared" si="48"/>
        <v>1.1799410029498526E-4</v>
      </c>
      <c r="DW23">
        <f t="shared" si="49"/>
        <v>0</v>
      </c>
      <c r="DX23">
        <f t="shared" si="50"/>
        <v>1.2979351032448377E-2</v>
      </c>
      <c r="DY23">
        <f t="shared" si="51"/>
        <v>1.4867256637168142E-2</v>
      </c>
      <c r="DZ23">
        <f t="shared" si="52"/>
        <v>4.9557522123893803E-3</v>
      </c>
      <c r="EA23">
        <f t="shared" si="53"/>
        <v>2.5368731563421829E-2</v>
      </c>
      <c r="EB23">
        <f t="shared" si="54"/>
        <v>1.3569321533923305E-3</v>
      </c>
      <c r="EC23">
        <f t="shared" si="55"/>
        <v>1.3569321533923305E-3</v>
      </c>
      <c r="ED23">
        <f t="shared" si="56"/>
        <v>2.3598820058997051E-4</v>
      </c>
      <c r="EE23">
        <f t="shared" si="57"/>
        <v>2.3008849557522122E-3</v>
      </c>
      <c r="EF23">
        <f t="shared" si="58"/>
        <v>1.5339233038348082E-3</v>
      </c>
      <c r="EG23">
        <f t="shared" si="59"/>
        <v>1.7699115044247787E-3</v>
      </c>
      <c r="EH23">
        <f t="shared" si="60"/>
        <v>2.1710914454277287E-2</v>
      </c>
      <c r="EI23">
        <f t="shared" si="61"/>
        <v>8.2595870206489679E-4</v>
      </c>
      <c r="EJ23">
        <f t="shared" si="62"/>
        <v>5.5457227138643065E-3</v>
      </c>
      <c r="EK23">
        <f t="shared" si="63"/>
        <v>4.0117994100294981E-3</v>
      </c>
      <c r="EL23">
        <f t="shared" si="64"/>
        <v>1.728613569321534E-2</v>
      </c>
      <c r="EM23">
        <f t="shared" si="65"/>
        <v>4.4837758112094396E-3</v>
      </c>
      <c r="EN23">
        <f t="shared" si="66"/>
        <v>7.4336283185840709E-3</v>
      </c>
      <c r="EO23">
        <f t="shared" si="67"/>
        <v>2.9498525073746312E-4</v>
      </c>
      <c r="EP23">
        <f t="shared" si="68"/>
        <v>5.8997050147492625E-4</v>
      </c>
      <c r="EQ23">
        <f t="shared" si="69"/>
        <v>7.669616519174041E-4</v>
      </c>
      <c r="ER23">
        <f t="shared" si="70"/>
        <v>1.6519174041297936E-3</v>
      </c>
      <c r="ES23">
        <f t="shared" si="71"/>
        <v>5.0737463126843659E-3</v>
      </c>
      <c r="ET23">
        <f t="shared" si="7"/>
        <v>5.174041297935103E-2</v>
      </c>
      <c r="EU23">
        <f t="shared" si="137"/>
        <v>2.4188790560471978E-3</v>
      </c>
      <c r="EV23">
        <f t="shared" si="138"/>
        <v>1.4749262536873156E-3</v>
      </c>
      <c r="EW23">
        <f t="shared" si="139"/>
        <v>1.5162241887905605E-2</v>
      </c>
      <c r="EX23">
        <f t="shared" si="140"/>
        <v>8.436578171091445E-3</v>
      </c>
      <c r="EY23">
        <f t="shared" si="141"/>
        <v>1.9469026548672567E-3</v>
      </c>
      <c r="EZ23">
        <f t="shared" si="142"/>
        <v>1.728613569321534E-2</v>
      </c>
      <c r="FA23">
        <f t="shared" si="143"/>
        <v>2.3303834808259587E-2</v>
      </c>
      <c r="FB23">
        <f t="shared" si="144"/>
        <v>4.4837758112094395E-2</v>
      </c>
      <c r="FC23">
        <f t="shared" si="145"/>
        <v>5.575221238938053E-2</v>
      </c>
      <c r="FD23">
        <f t="shared" si="146"/>
        <v>1.4749262536873156E-3</v>
      </c>
      <c r="FE23">
        <f t="shared" si="147"/>
        <v>5.8997050147492625E-4</v>
      </c>
      <c r="FF23">
        <f t="shared" si="148"/>
        <v>1.1209439528023599E-3</v>
      </c>
      <c r="FG23">
        <f t="shared" si="149"/>
        <v>5.4277286135693218E-3</v>
      </c>
      <c r="FH23">
        <f t="shared" si="150"/>
        <v>1.2035398230088496E-2</v>
      </c>
      <c r="FI23">
        <f t="shared" si="151"/>
        <v>2.182890855457227E-3</v>
      </c>
      <c r="FJ23">
        <f t="shared" si="135"/>
        <v>2.7905604719764013E-2</v>
      </c>
      <c r="FL23">
        <f t="shared" si="5"/>
        <v>0</v>
      </c>
      <c r="FM23">
        <f t="shared" si="72"/>
        <v>0</v>
      </c>
      <c r="FN23">
        <f t="shared" si="73"/>
        <v>1.7752951533912258E-2</v>
      </c>
      <c r="FO23">
        <f t="shared" si="74"/>
        <v>0</v>
      </c>
      <c r="FP23">
        <f t="shared" si="75"/>
        <v>0.13290019359109129</v>
      </c>
      <c r="FQ23">
        <f t="shared" si="76"/>
        <v>0</v>
      </c>
      <c r="FR23">
        <f t="shared" si="77"/>
        <v>0</v>
      </c>
      <c r="FS23">
        <f t="shared" si="78"/>
        <v>4.7635047929269897E-3</v>
      </c>
      <c r="FT23">
        <f t="shared" si="79"/>
        <v>1.9709094399265382E-3</v>
      </c>
      <c r="FU23">
        <f t="shared" si="80"/>
        <v>1.9709094399265382E-3</v>
      </c>
      <c r="FV23">
        <f t="shared" si="81"/>
        <v>0.13733663577283967</v>
      </c>
      <c r="FW23">
        <f t="shared" si="82"/>
        <v>6.5750413126313299E-3</v>
      </c>
      <c r="FX23">
        <f t="shared" si="83"/>
        <v>8.2928326947957903E-3</v>
      </c>
      <c r="FY23">
        <f t="shared" si="84"/>
        <v>0</v>
      </c>
      <c r="FZ23">
        <f t="shared" si="85"/>
        <v>1.3374801911863229E-2</v>
      </c>
      <c r="GA23">
        <f t="shared" si="86"/>
        <v>0</v>
      </c>
      <c r="GB23">
        <f t="shared" si="87"/>
        <v>4.0286166548935846E-2</v>
      </c>
      <c r="GC23">
        <f t="shared" si="88"/>
        <v>4.7847235523772208E-2</v>
      </c>
      <c r="GD23">
        <f t="shared" si="89"/>
        <v>4.386689097235723E-3</v>
      </c>
      <c r="GE23">
        <f t="shared" si="90"/>
        <v>6.9421319571515719E-2</v>
      </c>
      <c r="GF23">
        <f t="shared" si="91"/>
        <v>0</v>
      </c>
      <c r="GG23">
        <f t="shared" si="92"/>
        <v>0</v>
      </c>
      <c r="GH23">
        <f t="shared" si="93"/>
        <v>8.7927579489805202E-2</v>
      </c>
      <c r="GI23">
        <f t="shared" si="94"/>
        <v>2.160426622251465E-2</v>
      </c>
      <c r="GJ23">
        <f t="shared" si="95"/>
        <v>0.15610233337208657</v>
      </c>
      <c r="GK23">
        <f t="shared" si="96"/>
        <v>2.6554962111330606E-2</v>
      </c>
      <c r="GL23">
        <f t="shared" si="97"/>
        <v>6.9251779391616784E-3</v>
      </c>
      <c r="GM23">
        <f t="shared" si="98"/>
        <v>3.3167357820030219E-2</v>
      </c>
      <c r="GN23">
        <f t="shared" si="99"/>
        <v>1.4868132552805875E-2</v>
      </c>
      <c r="GO23">
        <f t="shared" si="100"/>
        <v>1.1841486178187836E-2</v>
      </c>
      <c r="GP23">
        <f t="shared" si="101"/>
        <v>4.0039638241446251E-3</v>
      </c>
      <c r="GQ23">
        <f t="shared" si="102"/>
        <v>2.3723474539865935E-2</v>
      </c>
      <c r="GR23">
        <f t="shared" si="103"/>
        <v>0</v>
      </c>
      <c r="GS23">
        <f t="shared" si="104"/>
        <v>4.0730794023968328E-2</v>
      </c>
      <c r="GT23">
        <f t="shared" si="105"/>
        <v>2.3198684575401946E-2</v>
      </c>
      <c r="GU23">
        <f t="shared" si="106"/>
        <v>0.21650732226242839</v>
      </c>
      <c r="GV23">
        <f t="shared" si="107"/>
        <v>0.11266361913182682</v>
      </c>
      <c r="GW23">
        <f t="shared" si="108"/>
        <v>0.16848342405065916</v>
      </c>
      <c r="GX23">
        <f t="shared" si="109"/>
        <v>0.26058149195346803</v>
      </c>
      <c r="GY23">
        <f t="shared" si="110"/>
        <v>0.11937060320661928</v>
      </c>
      <c r="GZ23">
        <f t="shared" si="111"/>
        <v>1.0672419979054456E-3</v>
      </c>
      <c r="HA23">
        <f t="shared" si="112"/>
        <v>0</v>
      </c>
      <c r="HB23">
        <f t="shared" si="113"/>
        <v>5.6387435080847877E-2</v>
      </c>
      <c r="HC23">
        <f t="shared" si="114"/>
        <v>6.2570247455745576E-2</v>
      </c>
      <c r="HD23">
        <f t="shared" si="115"/>
        <v>2.6301199432040338E-2</v>
      </c>
      <c r="HE23">
        <f t="shared" si="116"/>
        <v>9.3210755089794969E-2</v>
      </c>
      <c r="HF23">
        <f t="shared" si="117"/>
        <v>8.9591837538777162E-3</v>
      </c>
      <c r="HG23">
        <f t="shared" si="118"/>
        <v>8.9591837538777162E-3</v>
      </c>
      <c r="HH23">
        <f t="shared" si="119"/>
        <v>1.9709094399265382E-3</v>
      </c>
      <c r="HI23">
        <f t="shared" si="120"/>
        <v>1.3976637002978114E-2</v>
      </c>
      <c r="HJ23">
        <f t="shared" si="121"/>
        <v>9.9397103802044227E-3</v>
      </c>
      <c r="HK23">
        <f t="shared" si="122"/>
        <v>1.1215620763091046E-2</v>
      </c>
      <c r="HL23">
        <f t="shared" si="123"/>
        <v>8.3151503496601595E-2</v>
      </c>
      <c r="HM23">
        <f t="shared" si="124"/>
        <v>5.8634525642894822E-3</v>
      </c>
      <c r="HN23">
        <f t="shared" si="125"/>
        <v>2.8808522895022282E-2</v>
      </c>
      <c r="HO23">
        <f t="shared" si="126"/>
        <v>2.2139176856578718E-2</v>
      </c>
      <c r="HP23">
        <f t="shared" si="127"/>
        <v>7.01445544313226E-2</v>
      </c>
      <c r="HQ23">
        <f t="shared" si="128"/>
        <v>2.4245075086235527E-2</v>
      </c>
      <c r="HR23">
        <f t="shared" si="129"/>
        <v>3.6437722238229907E-2</v>
      </c>
      <c r="HS23">
        <f t="shared" si="130"/>
        <v>2.3978127434733029E-3</v>
      </c>
      <c r="HT23">
        <f t="shared" si="131"/>
        <v>4.386689097235723E-3</v>
      </c>
      <c r="HU23">
        <f t="shared" si="132"/>
        <v>5.5014724967263574E-3</v>
      </c>
      <c r="HV23">
        <f t="shared" si="133"/>
        <v>1.0581883237388495E-2</v>
      </c>
      <c r="HW23">
        <f t="shared" si="134"/>
        <v>2.680803069166594E-2</v>
      </c>
      <c r="HX23">
        <f t="shared" si="8"/>
        <v>0.15323006711638551</v>
      </c>
      <c r="HY23">
        <f t="shared" si="152"/>
        <v>1.4572418459603295E-2</v>
      </c>
      <c r="HZ23">
        <f t="shared" si="153"/>
        <v>9.6152614866377509E-3</v>
      </c>
      <c r="IA23">
        <f t="shared" si="154"/>
        <v>6.3513828092845878E-2</v>
      </c>
      <c r="IB23">
        <f t="shared" si="155"/>
        <v>4.0286166548935846E-2</v>
      </c>
      <c r="IC23">
        <f t="shared" si="156"/>
        <v>1.2151623197303235E-2</v>
      </c>
      <c r="ID23">
        <f t="shared" si="157"/>
        <v>7.01445544313226E-2</v>
      </c>
      <c r="IE23">
        <f t="shared" si="158"/>
        <v>8.7602315777194822E-2</v>
      </c>
      <c r="IF23">
        <f t="shared" si="159"/>
        <v>0.13920799743017387</v>
      </c>
      <c r="IG23">
        <f t="shared" si="160"/>
        <v>0.16094761564144761</v>
      </c>
      <c r="IH23">
        <f t="shared" si="161"/>
        <v>9.6152614866377509E-3</v>
      </c>
      <c r="II23">
        <f t="shared" si="162"/>
        <v>4.386689097235723E-3</v>
      </c>
      <c r="IJ23">
        <f t="shared" si="163"/>
        <v>7.6152270524602345E-3</v>
      </c>
      <c r="IK23">
        <f t="shared" si="164"/>
        <v>2.831230544483063E-2</v>
      </c>
      <c r="IL23">
        <f t="shared" si="165"/>
        <v>5.3195294175146512E-2</v>
      </c>
      <c r="IM23">
        <f t="shared" si="166"/>
        <v>1.3374801911863229E-2</v>
      </c>
      <c r="IN23">
        <f t="shared" si="136"/>
        <v>9.987214239538536E-2</v>
      </c>
      <c r="IP23">
        <f t="shared" si="6"/>
        <v>3.397801454216149</v>
      </c>
    </row>
    <row r="24" spans="1:250" x14ac:dyDescent="0.35">
      <c r="A24" t="s">
        <v>82</v>
      </c>
      <c r="B24" t="s">
        <v>83</v>
      </c>
      <c r="C24">
        <v>16891</v>
      </c>
      <c r="F24">
        <v>23</v>
      </c>
      <c r="H24">
        <v>1841</v>
      </c>
      <c r="K24">
        <v>3</v>
      </c>
      <c r="L24">
        <v>403</v>
      </c>
      <c r="M24">
        <v>84</v>
      </c>
      <c r="N24">
        <v>266</v>
      </c>
      <c r="O24">
        <v>5</v>
      </c>
      <c r="P24">
        <v>85</v>
      </c>
      <c r="R24">
        <v>308</v>
      </c>
      <c r="T24">
        <v>505</v>
      </c>
      <c r="U24">
        <v>263</v>
      </c>
      <c r="V24">
        <v>69</v>
      </c>
      <c r="W24">
        <v>523</v>
      </c>
      <c r="Y24">
        <v>204</v>
      </c>
      <c r="Z24">
        <v>645</v>
      </c>
      <c r="AA24">
        <v>921</v>
      </c>
      <c r="AB24">
        <v>72</v>
      </c>
      <c r="AC24">
        <v>522</v>
      </c>
      <c r="AD24">
        <v>44</v>
      </c>
      <c r="AE24">
        <v>126</v>
      </c>
      <c r="AF24">
        <v>4</v>
      </c>
      <c r="AG24">
        <v>23</v>
      </c>
      <c r="AH24">
        <v>2</v>
      </c>
      <c r="AI24">
        <v>37</v>
      </c>
      <c r="AK24">
        <v>45</v>
      </c>
      <c r="AL24">
        <v>156</v>
      </c>
      <c r="AM24">
        <v>1575</v>
      </c>
      <c r="AN24">
        <v>414</v>
      </c>
      <c r="AO24">
        <v>852</v>
      </c>
      <c r="AP24">
        <v>1172</v>
      </c>
      <c r="AQ24">
        <v>924</v>
      </c>
      <c r="AT24">
        <v>50</v>
      </c>
      <c r="AU24">
        <v>167</v>
      </c>
      <c r="AV24">
        <v>46</v>
      </c>
      <c r="AW24">
        <v>282</v>
      </c>
      <c r="AX24">
        <v>5</v>
      </c>
      <c r="AY24">
        <v>11</v>
      </c>
      <c r="AZ24">
        <v>8</v>
      </c>
      <c r="BA24">
        <v>6</v>
      </c>
      <c r="BB24">
        <v>36</v>
      </c>
      <c r="BC24">
        <v>2</v>
      </c>
      <c r="BD24">
        <v>273</v>
      </c>
      <c r="BE24">
        <v>20</v>
      </c>
      <c r="BF24">
        <v>96</v>
      </c>
      <c r="BG24">
        <v>53</v>
      </c>
      <c r="BH24">
        <v>181</v>
      </c>
      <c r="BI24">
        <v>82</v>
      </c>
      <c r="BJ24">
        <v>103</v>
      </c>
      <c r="BL24">
        <v>16</v>
      </c>
      <c r="BM24">
        <v>13</v>
      </c>
      <c r="BN24">
        <v>78</v>
      </c>
      <c r="BO24">
        <v>77</v>
      </c>
      <c r="BP24">
        <v>1363</v>
      </c>
      <c r="BQ24">
        <v>17</v>
      </c>
      <c r="BR24">
        <v>5</v>
      </c>
      <c r="BS24">
        <v>87</v>
      </c>
      <c r="BT24">
        <v>51</v>
      </c>
      <c r="BU24">
        <v>44</v>
      </c>
      <c r="BV24">
        <v>334</v>
      </c>
      <c r="BW24">
        <v>196</v>
      </c>
      <c r="BX24">
        <v>135</v>
      </c>
      <c r="BY24">
        <v>625</v>
      </c>
      <c r="BZ24">
        <v>22</v>
      </c>
      <c r="CC24">
        <v>83</v>
      </c>
      <c r="CD24">
        <v>98</v>
      </c>
      <c r="CE24">
        <v>4</v>
      </c>
      <c r="CF24">
        <v>106</v>
      </c>
      <c r="CH24">
        <f t="shared" si="4"/>
        <v>0</v>
      </c>
      <c r="CI24">
        <f t="shared" si="9"/>
        <v>0</v>
      </c>
      <c r="CJ24">
        <f t="shared" si="10"/>
        <v>1.3616718962761235E-3</v>
      </c>
      <c r="CK24">
        <f t="shared" si="11"/>
        <v>0</v>
      </c>
      <c r="CL24">
        <f t="shared" si="12"/>
        <v>0.10899295482801492</v>
      </c>
      <c r="CM24">
        <f t="shared" si="13"/>
        <v>0</v>
      </c>
      <c r="CN24">
        <f t="shared" si="14"/>
        <v>0</v>
      </c>
      <c r="CO24">
        <f t="shared" si="15"/>
        <v>1.7760937777514652E-4</v>
      </c>
      <c r="CP24">
        <f t="shared" si="16"/>
        <v>2.3858859747794683E-2</v>
      </c>
      <c r="CQ24">
        <f t="shared" si="17"/>
        <v>4.9730625777041028E-3</v>
      </c>
      <c r="CR24">
        <f t="shared" si="18"/>
        <v>1.5748031496062992E-2</v>
      </c>
      <c r="CS24">
        <f t="shared" si="19"/>
        <v>2.960156296252442E-4</v>
      </c>
      <c r="CT24">
        <f t="shared" si="20"/>
        <v>5.0322657036291516E-3</v>
      </c>
      <c r="CU24">
        <f t="shared" si="21"/>
        <v>0</v>
      </c>
      <c r="CV24">
        <f t="shared" si="22"/>
        <v>1.8234562784915042E-2</v>
      </c>
      <c r="CW24">
        <f t="shared" si="23"/>
        <v>0</v>
      </c>
      <c r="CX24">
        <f t="shared" si="24"/>
        <v>2.9897578592149667E-2</v>
      </c>
      <c r="CY24">
        <f t="shared" si="25"/>
        <v>1.5570422118287845E-2</v>
      </c>
      <c r="CZ24">
        <f t="shared" si="26"/>
        <v>4.0850156888283702E-3</v>
      </c>
      <c r="DA24">
        <f t="shared" si="27"/>
        <v>3.0963234858800544E-2</v>
      </c>
      <c r="DB24">
        <f t="shared" si="28"/>
        <v>0</v>
      </c>
      <c r="DC24">
        <f t="shared" si="29"/>
        <v>1.2077437688709964E-2</v>
      </c>
      <c r="DD24">
        <f t="shared" si="30"/>
        <v>3.8186016221656502E-2</v>
      </c>
      <c r="DE24">
        <f t="shared" si="31"/>
        <v>5.4526078976969983E-2</v>
      </c>
      <c r="DF24">
        <f t="shared" si="32"/>
        <v>4.2626250666035169E-3</v>
      </c>
      <c r="DG24">
        <f t="shared" si="33"/>
        <v>3.0904031732875495E-2</v>
      </c>
      <c r="DH24">
        <f t="shared" si="34"/>
        <v>2.6049375407021492E-3</v>
      </c>
      <c r="DI24">
        <f t="shared" si="35"/>
        <v>7.4595938665561546E-3</v>
      </c>
      <c r="DJ24">
        <f t="shared" si="36"/>
        <v>2.3681250370019536E-4</v>
      </c>
      <c r="DK24">
        <f t="shared" si="37"/>
        <v>1.3616718962761235E-3</v>
      </c>
      <c r="DL24">
        <f t="shared" si="38"/>
        <v>1.1840625185009768E-4</v>
      </c>
      <c r="DM24">
        <f t="shared" si="39"/>
        <v>2.1905156592268073E-3</v>
      </c>
      <c r="DN24">
        <f t="shared" si="40"/>
        <v>0</v>
      </c>
      <c r="DO24">
        <f t="shared" si="41"/>
        <v>2.6641406666271981E-3</v>
      </c>
      <c r="DP24">
        <f t="shared" si="42"/>
        <v>9.2356876443076188E-3</v>
      </c>
      <c r="DQ24">
        <f t="shared" si="43"/>
        <v>9.3244923331951932E-2</v>
      </c>
      <c r="DR24">
        <f t="shared" si="44"/>
        <v>2.4510094132970221E-2</v>
      </c>
      <c r="DS24">
        <f t="shared" si="45"/>
        <v>5.0441063288141616E-2</v>
      </c>
      <c r="DT24">
        <f t="shared" si="46"/>
        <v>6.9386063584157248E-2</v>
      </c>
      <c r="DU24">
        <f t="shared" si="47"/>
        <v>5.4703688354745129E-2</v>
      </c>
      <c r="DV24">
        <f t="shared" si="48"/>
        <v>0</v>
      </c>
      <c r="DW24">
        <f t="shared" si="49"/>
        <v>0</v>
      </c>
      <c r="DX24">
        <f t="shared" si="50"/>
        <v>2.9601562962524421E-3</v>
      </c>
      <c r="DY24">
        <f t="shared" si="51"/>
        <v>9.8869220294831566E-3</v>
      </c>
      <c r="DZ24">
        <f t="shared" si="52"/>
        <v>2.723343792552247E-3</v>
      </c>
      <c r="EA24">
        <f t="shared" si="53"/>
        <v>1.6695281510863774E-2</v>
      </c>
      <c r="EB24">
        <f t="shared" si="54"/>
        <v>2.960156296252442E-4</v>
      </c>
      <c r="EC24">
        <f t="shared" si="55"/>
        <v>6.5123438517553729E-4</v>
      </c>
      <c r="ED24">
        <f t="shared" si="56"/>
        <v>4.7362500740039072E-4</v>
      </c>
      <c r="EE24">
        <f t="shared" si="57"/>
        <v>3.5521875555029304E-4</v>
      </c>
      <c r="EF24">
        <f t="shared" si="58"/>
        <v>2.1313125333017584E-3</v>
      </c>
      <c r="EG24">
        <f t="shared" si="59"/>
        <v>1.1840625185009768E-4</v>
      </c>
      <c r="EH24">
        <f t="shared" si="60"/>
        <v>1.6162453377538334E-2</v>
      </c>
      <c r="EI24">
        <f t="shared" si="61"/>
        <v>1.1840625185009768E-3</v>
      </c>
      <c r="EJ24">
        <f t="shared" si="62"/>
        <v>5.6835000888046886E-3</v>
      </c>
      <c r="EK24">
        <f t="shared" si="63"/>
        <v>3.1377656740275888E-3</v>
      </c>
      <c r="EL24">
        <f t="shared" si="64"/>
        <v>1.0715765792433841E-2</v>
      </c>
      <c r="EM24">
        <f t="shared" si="65"/>
        <v>4.854656325854005E-3</v>
      </c>
      <c r="EN24">
        <f t="shared" si="66"/>
        <v>6.0979219702800309E-3</v>
      </c>
      <c r="EO24">
        <f t="shared" si="67"/>
        <v>0</v>
      </c>
      <c r="EP24">
        <f t="shared" si="68"/>
        <v>9.4725001480078144E-4</v>
      </c>
      <c r="EQ24">
        <f t="shared" si="69"/>
        <v>7.6964063702563497E-4</v>
      </c>
      <c r="ER24">
        <f t="shared" si="70"/>
        <v>4.6178438221538094E-3</v>
      </c>
      <c r="ES24">
        <f t="shared" si="71"/>
        <v>4.5586406962287605E-3</v>
      </c>
      <c r="ET24">
        <f t="shared" si="7"/>
        <v>8.0693860635841566E-2</v>
      </c>
      <c r="EU24">
        <f t="shared" si="137"/>
        <v>1.0064531407258303E-3</v>
      </c>
      <c r="EV24">
        <f t="shared" si="138"/>
        <v>2.960156296252442E-4</v>
      </c>
      <c r="EW24">
        <f t="shared" si="139"/>
        <v>5.1506719554792494E-3</v>
      </c>
      <c r="EX24">
        <f t="shared" si="140"/>
        <v>3.019359422177491E-3</v>
      </c>
      <c r="EY24">
        <f t="shared" si="141"/>
        <v>2.6049375407021492E-3</v>
      </c>
      <c r="EZ24">
        <f t="shared" si="142"/>
        <v>1.9773844058966313E-2</v>
      </c>
      <c r="FA24">
        <f t="shared" si="143"/>
        <v>1.1603812681309573E-2</v>
      </c>
      <c r="FB24">
        <f t="shared" si="144"/>
        <v>7.9924219998815937E-3</v>
      </c>
      <c r="FC24">
        <f t="shared" si="145"/>
        <v>3.7001953703155524E-2</v>
      </c>
      <c r="FD24">
        <f t="shared" si="146"/>
        <v>1.3024687703510746E-3</v>
      </c>
      <c r="FE24">
        <f t="shared" si="147"/>
        <v>0</v>
      </c>
      <c r="FF24">
        <f t="shared" si="148"/>
        <v>0</v>
      </c>
      <c r="FG24">
        <f t="shared" si="149"/>
        <v>4.9138594517790539E-3</v>
      </c>
      <c r="FH24">
        <f t="shared" si="150"/>
        <v>5.8019063406547864E-3</v>
      </c>
      <c r="FI24">
        <f t="shared" si="151"/>
        <v>2.3681250370019536E-4</v>
      </c>
      <c r="FJ24">
        <f t="shared" si="135"/>
        <v>6.2755313480551776E-3</v>
      </c>
      <c r="FL24">
        <f t="shared" si="5"/>
        <v>0</v>
      </c>
      <c r="FM24">
        <f t="shared" si="72"/>
        <v>0</v>
      </c>
      <c r="FN24">
        <f t="shared" si="73"/>
        <v>8.9857300320453203E-3</v>
      </c>
      <c r="FO24">
        <f t="shared" si="74"/>
        <v>0</v>
      </c>
      <c r="FP24">
        <f t="shared" si="75"/>
        <v>0.24157983621907636</v>
      </c>
      <c r="FQ24">
        <f t="shared" si="76"/>
        <v>0</v>
      </c>
      <c r="FR24">
        <f t="shared" si="77"/>
        <v>0</v>
      </c>
      <c r="FS24">
        <f t="shared" si="78"/>
        <v>1.5338210750125336E-3</v>
      </c>
      <c r="FT24">
        <f t="shared" si="79"/>
        <v>8.9127148188482969E-2</v>
      </c>
      <c r="FU24">
        <f t="shared" si="80"/>
        <v>2.6375728549541805E-2</v>
      </c>
      <c r="FV24">
        <f t="shared" si="81"/>
        <v>6.5370707179506229E-2</v>
      </c>
      <c r="FW24">
        <f t="shared" si="82"/>
        <v>2.4051560897064249E-3</v>
      </c>
      <c r="FX24">
        <f t="shared" si="83"/>
        <v>2.6630171182650667E-2</v>
      </c>
      <c r="FY24">
        <f t="shared" si="84"/>
        <v>0</v>
      </c>
      <c r="FZ24">
        <f t="shared" si="85"/>
        <v>7.3019147532158268E-2</v>
      </c>
      <c r="GA24">
        <f t="shared" si="86"/>
        <v>0</v>
      </c>
      <c r="GB24">
        <f t="shared" si="87"/>
        <v>0.10493983669584499</v>
      </c>
      <c r="GC24">
        <f t="shared" si="88"/>
        <v>6.4810047599205403E-2</v>
      </c>
      <c r="GD24">
        <f t="shared" si="89"/>
        <v>2.2469341660987088E-2</v>
      </c>
      <c r="GE24">
        <f t="shared" si="90"/>
        <v>0.10759584006700999</v>
      </c>
      <c r="GF24">
        <f t="shared" si="91"/>
        <v>0</v>
      </c>
      <c r="GG24">
        <f t="shared" si="92"/>
        <v>5.3338991714556291E-2</v>
      </c>
      <c r="GH24">
        <f t="shared" si="93"/>
        <v>0.1246882602649665</v>
      </c>
      <c r="GI24">
        <f t="shared" si="94"/>
        <v>0.15862051745482564</v>
      </c>
      <c r="GJ24">
        <f t="shared" si="95"/>
        <v>2.3264853880044335E-2</v>
      </c>
      <c r="GK24">
        <f t="shared" si="96"/>
        <v>0.10744925837359556</v>
      </c>
      <c r="GL24">
        <f t="shared" si="97"/>
        <v>1.5500281188415824E-2</v>
      </c>
      <c r="GM24">
        <f t="shared" si="98"/>
        <v>3.6538987790766517E-2</v>
      </c>
      <c r="GN24">
        <f t="shared" si="99"/>
        <v>1.976968054836411E-3</v>
      </c>
      <c r="GO24">
        <f t="shared" si="100"/>
        <v>8.9857300320453203E-3</v>
      </c>
      <c r="GP24">
        <f t="shared" si="101"/>
        <v>1.0705569870487713E-3</v>
      </c>
      <c r="GQ24">
        <f t="shared" si="102"/>
        <v>1.3413881781737995E-2</v>
      </c>
      <c r="GR24">
        <f t="shared" si="103"/>
        <v>0</v>
      </c>
      <c r="GS24">
        <f t="shared" si="104"/>
        <v>1.5792689457163646E-2</v>
      </c>
      <c r="GT24">
        <f t="shared" si="105"/>
        <v>4.3266243109301161E-2</v>
      </c>
      <c r="GU24">
        <f t="shared" si="106"/>
        <v>0.22122597358874335</v>
      </c>
      <c r="GV24">
        <f t="shared" si="107"/>
        <v>9.089985671150215E-2</v>
      </c>
      <c r="GW24">
        <f t="shared" si="108"/>
        <v>0.1506649182433886</v>
      </c>
      <c r="GX24">
        <f t="shared" si="109"/>
        <v>0.18512682224882185</v>
      </c>
      <c r="GY24">
        <f t="shared" si="110"/>
        <v>0.15895929833448125</v>
      </c>
      <c r="GZ24">
        <f t="shared" si="111"/>
        <v>0</v>
      </c>
      <c r="HA24">
        <f t="shared" si="112"/>
        <v>0</v>
      </c>
      <c r="HB24">
        <f t="shared" si="113"/>
        <v>1.7235549136380909E-2</v>
      </c>
      <c r="HC24">
        <f t="shared" si="114"/>
        <v>4.5643394776982975E-2</v>
      </c>
      <c r="HD24">
        <f t="shared" si="115"/>
        <v>1.6083781992587622E-2</v>
      </c>
      <c r="HE24">
        <f t="shared" si="116"/>
        <v>6.8327595674341907E-2</v>
      </c>
      <c r="HF24">
        <f t="shared" si="117"/>
        <v>2.4051560897064249E-3</v>
      </c>
      <c r="HG24">
        <f t="shared" si="118"/>
        <v>4.7778728530401826E-3</v>
      </c>
      <c r="HH24">
        <f t="shared" si="119"/>
        <v>3.6256442711505577E-3</v>
      </c>
      <c r="HI24">
        <f t="shared" si="120"/>
        <v>2.8214232711333692E-3</v>
      </c>
      <c r="HJ24">
        <f t="shared" si="121"/>
        <v>1.3109740213372356E-2</v>
      </c>
      <c r="HK24">
        <f t="shared" si="122"/>
        <v>1.0705569870487713E-3</v>
      </c>
      <c r="HL24">
        <f t="shared" si="123"/>
        <v>6.667116135943639E-2</v>
      </c>
      <c r="HM24">
        <f t="shared" si="124"/>
        <v>7.9791651662143789E-3</v>
      </c>
      <c r="HN24">
        <f t="shared" si="125"/>
        <v>2.9384764089065232E-2</v>
      </c>
      <c r="HO24">
        <f t="shared" si="126"/>
        <v>1.8086847904789288E-2</v>
      </c>
      <c r="HP24">
        <f t="shared" si="127"/>
        <v>4.8607133514772832E-2</v>
      </c>
      <c r="HQ24">
        <f t="shared" si="128"/>
        <v>2.5864720343858831E-2</v>
      </c>
      <c r="HR24">
        <f t="shared" si="129"/>
        <v>3.1098226530366646E-2</v>
      </c>
      <c r="HS24">
        <f t="shared" si="130"/>
        <v>0</v>
      </c>
      <c r="HT24">
        <f t="shared" si="131"/>
        <v>6.5947048652565876E-3</v>
      </c>
      <c r="HU24">
        <f t="shared" si="132"/>
        <v>5.5180053960005044E-3</v>
      </c>
      <c r="HV24">
        <f t="shared" si="133"/>
        <v>2.4833966980242657E-2</v>
      </c>
      <c r="HW24">
        <f t="shared" si="134"/>
        <v>2.4574404774593151E-2</v>
      </c>
      <c r="HX24">
        <f t="shared" si="8"/>
        <v>0.20311393423757834</v>
      </c>
      <c r="HY24">
        <f t="shared" si="152"/>
        <v>6.9458580783026578E-3</v>
      </c>
      <c r="HZ24">
        <f t="shared" si="153"/>
        <v>2.4051560897064249E-3</v>
      </c>
      <c r="IA24">
        <f t="shared" si="154"/>
        <v>2.7136974978049924E-2</v>
      </c>
      <c r="IB24">
        <f t="shared" si="155"/>
        <v>1.7520468869797939E-2</v>
      </c>
      <c r="IC24">
        <f t="shared" si="156"/>
        <v>1.5500281188415824E-2</v>
      </c>
      <c r="ID24">
        <f t="shared" si="157"/>
        <v>7.7580605295661437E-2</v>
      </c>
      <c r="IE24">
        <f t="shared" si="158"/>
        <v>5.1711480958390045E-2</v>
      </c>
      <c r="IF24">
        <f t="shared" si="159"/>
        <v>3.8597495346199669E-2</v>
      </c>
      <c r="IG24">
        <f t="shared" si="160"/>
        <v>0.12198746984133353</v>
      </c>
      <c r="IH24">
        <f t="shared" si="161"/>
        <v>8.6529431501441382E-3</v>
      </c>
      <c r="II24">
        <f t="shared" si="162"/>
        <v>0</v>
      </c>
      <c r="IJ24">
        <f t="shared" si="163"/>
        <v>0</v>
      </c>
      <c r="IK24">
        <f t="shared" si="164"/>
        <v>2.6120581100666097E-2</v>
      </c>
      <c r="IL24">
        <f t="shared" si="165"/>
        <v>2.9877315501092759E-2</v>
      </c>
      <c r="IM24">
        <f t="shared" si="166"/>
        <v>1.976968054836411E-3</v>
      </c>
      <c r="IN24">
        <f t="shared" si="136"/>
        <v>3.1823828949158577E-2</v>
      </c>
      <c r="IP24">
        <f t="shared" si="6"/>
        <v>3.370891779117144</v>
      </c>
    </row>
    <row r="25" spans="1:250" x14ac:dyDescent="0.35">
      <c r="A25" t="s">
        <v>84</v>
      </c>
      <c r="B25" t="s">
        <v>85</v>
      </c>
      <c r="C25">
        <v>15460</v>
      </c>
      <c r="F25">
        <v>15</v>
      </c>
      <c r="H25">
        <v>1359</v>
      </c>
      <c r="K25">
        <v>8</v>
      </c>
      <c r="N25">
        <v>152</v>
      </c>
      <c r="O25">
        <v>15</v>
      </c>
      <c r="P25">
        <v>31</v>
      </c>
      <c r="R25">
        <v>11</v>
      </c>
      <c r="T25">
        <v>28</v>
      </c>
      <c r="U25">
        <v>218</v>
      </c>
      <c r="V25">
        <v>49</v>
      </c>
      <c r="W25">
        <v>295</v>
      </c>
      <c r="Y25">
        <v>27</v>
      </c>
      <c r="Z25">
        <v>51</v>
      </c>
      <c r="AA25">
        <v>167</v>
      </c>
      <c r="AC25">
        <v>2</v>
      </c>
      <c r="AD25">
        <v>63</v>
      </c>
      <c r="AE25">
        <v>121</v>
      </c>
      <c r="AF25">
        <v>62</v>
      </c>
      <c r="AG25">
        <v>112</v>
      </c>
      <c r="AH25">
        <v>25</v>
      </c>
      <c r="AI25">
        <v>42</v>
      </c>
      <c r="AK25">
        <v>23</v>
      </c>
      <c r="AL25">
        <v>213</v>
      </c>
      <c r="AM25">
        <v>1170</v>
      </c>
      <c r="AN25">
        <v>558</v>
      </c>
      <c r="AO25">
        <v>1624</v>
      </c>
      <c r="AP25">
        <v>2428</v>
      </c>
      <c r="AQ25">
        <v>517</v>
      </c>
      <c r="AT25">
        <v>82</v>
      </c>
      <c r="AU25">
        <v>294</v>
      </c>
      <c r="AV25">
        <v>264</v>
      </c>
      <c r="AW25">
        <v>488</v>
      </c>
      <c r="AX25">
        <v>47</v>
      </c>
      <c r="AY25">
        <v>24</v>
      </c>
      <c r="AZ25">
        <v>5</v>
      </c>
      <c r="BA25">
        <v>12</v>
      </c>
      <c r="BB25">
        <v>23</v>
      </c>
      <c r="BC25">
        <v>7</v>
      </c>
      <c r="BD25">
        <v>193</v>
      </c>
      <c r="BE25">
        <v>23</v>
      </c>
      <c r="BF25">
        <v>118</v>
      </c>
      <c r="BG25">
        <v>117</v>
      </c>
      <c r="BH25">
        <v>282</v>
      </c>
      <c r="BI25">
        <v>71</v>
      </c>
      <c r="BJ25">
        <v>100</v>
      </c>
      <c r="BL25">
        <v>13</v>
      </c>
      <c r="BM25">
        <v>12</v>
      </c>
      <c r="BN25">
        <v>57</v>
      </c>
      <c r="BO25">
        <v>16</v>
      </c>
      <c r="BP25">
        <v>892</v>
      </c>
      <c r="BQ25">
        <v>33</v>
      </c>
      <c r="BR25">
        <v>7</v>
      </c>
      <c r="BS25">
        <v>28</v>
      </c>
      <c r="BT25">
        <v>127</v>
      </c>
      <c r="BU25">
        <v>24</v>
      </c>
      <c r="BV25">
        <v>166</v>
      </c>
      <c r="BW25">
        <v>518</v>
      </c>
      <c r="BX25">
        <v>617</v>
      </c>
      <c r="BY25">
        <v>879</v>
      </c>
      <c r="BZ25">
        <v>32</v>
      </c>
      <c r="CA25">
        <v>6</v>
      </c>
      <c r="CC25">
        <v>192</v>
      </c>
      <c r="CD25">
        <v>75</v>
      </c>
      <c r="CE25">
        <v>21</v>
      </c>
      <c r="CF25">
        <v>209</v>
      </c>
      <c r="CH25">
        <f t="shared" si="4"/>
        <v>0</v>
      </c>
      <c r="CI25">
        <f t="shared" si="9"/>
        <v>0</v>
      </c>
      <c r="CJ25">
        <f t="shared" si="10"/>
        <v>9.7024579560155242E-4</v>
      </c>
      <c r="CK25">
        <f t="shared" si="11"/>
        <v>0</v>
      </c>
      <c r="CL25">
        <f t="shared" si="12"/>
        <v>8.7904269081500647E-2</v>
      </c>
      <c r="CM25">
        <f t="shared" si="13"/>
        <v>0</v>
      </c>
      <c r="CN25">
        <f t="shared" si="14"/>
        <v>0</v>
      </c>
      <c r="CO25">
        <f t="shared" si="15"/>
        <v>5.1746442432082796E-4</v>
      </c>
      <c r="CP25">
        <f t="shared" si="16"/>
        <v>0</v>
      </c>
      <c r="CQ25">
        <f t="shared" si="17"/>
        <v>0</v>
      </c>
      <c r="CR25">
        <f t="shared" si="18"/>
        <v>9.8318240620957308E-3</v>
      </c>
      <c r="CS25">
        <f t="shared" si="19"/>
        <v>9.7024579560155242E-4</v>
      </c>
      <c r="CT25">
        <f t="shared" si="20"/>
        <v>2.0051746442432085E-3</v>
      </c>
      <c r="CU25">
        <f t="shared" si="21"/>
        <v>0</v>
      </c>
      <c r="CV25">
        <f t="shared" si="22"/>
        <v>7.1151358344113838E-4</v>
      </c>
      <c r="CW25">
        <f t="shared" si="23"/>
        <v>0</v>
      </c>
      <c r="CX25">
        <f t="shared" si="24"/>
        <v>1.8111254851228978E-3</v>
      </c>
      <c r="CY25">
        <f t="shared" si="25"/>
        <v>1.4100905562742561E-2</v>
      </c>
      <c r="CZ25">
        <f t="shared" si="26"/>
        <v>3.169469598965071E-3</v>
      </c>
      <c r="DA25">
        <f t="shared" si="27"/>
        <v>1.9081500646830531E-2</v>
      </c>
      <c r="DB25">
        <f t="shared" si="28"/>
        <v>0</v>
      </c>
      <c r="DC25">
        <f t="shared" si="29"/>
        <v>1.7464424320827942E-3</v>
      </c>
      <c r="DD25">
        <f t="shared" si="30"/>
        <v>3.2988357050452782E-3</v>
      </c>
      <c r="DE25">
        <f t="shared" si="31"/>
        <v>1.0802069857697284E-2</v>
      </c>
      <c r="DF25">
        <f t="shared" si="32"/>
        <v>0</v>
      </c>
      <c r="DG25">
        <f t="shared" si="33"/>
        <v>1.2936610608020699E-4</v>
      </c>
      <c r="DH25">
        <f t="shared" si="34"/>
        <v>4.0750323415265199E-3</v>
      </c>
      <c r="DI25">
        <f t="shared" si="35"/>
        <v>7.8266494178525232E-3</v>
      </c>
      <c r="DJ25">
        <f t="shared" si="36"/>
        <v>4.0103492884864169E-3</v>
      </c>
      <c r="DK25">
        <f t="shared" si="37"/>
        <v>7.2445019404915913E-3</v>
      </c>
      <c r="DL25">
        <f t="shared" si="38"/>
        <v>1.6170763260025874E-3</v>
      </c>
      <c r="DM25">
        <f t="shared" si="39"/>
        <v>2.7166882276843467E-3</v>
      </c>
      <c r="DN25">
        <f t="shared" si="40"/>
        <v>0</v>
      </c>
      <c r="DO25">
        <f t="shared" si="41"/>
        <v>1.4877102199223804E-3</v>
      </c>
      <c r="DP25">
        <f t="shared" si="42"/>
        <v>1.3777490297542045E-2</v>
      </c>
      <c r="DQ25">
        <f t="shared" si="43"/>
        <v>7.5679172056921082E-2</v>
      </c>
      <c r="DR25">
        <f t="shared" si="44"/>
        <v>3.6093143596377747E-2</v>
      </c>
      <c r="DS25">
        <f t="shared" si="45"/>
        <v>0.10504527813712808</v>
      </c>
      <c r="DT25">
        <f t="shared" si="46"/>
        <v>0.15705045278137128</v>
      </c>
      <c r="DU25">
        <f t="shared" si="47"/>
        <v>3.3441138421733504E-2</v>
      </c>
      <c r="DV25">
        <f t="shared" si="48"/>
        <v>0</v>
      </c>
      <c r="DW25">
        <f t="shared" si="49"/>
        <v>0</v>
      </c>
      <c r="DX25">
        <f t="shared" si="50"/>
        <v>5.3040103492884867E-3</v>
      </c>
      <c r="DY25">
        <f t="shared" si="51"/>
        <v>1.9016817593790428E-2</v>
      </c>
      <c r="DZ25">
        <f t="shared" si="52"/>
        <v>1.7076326002587322E-2</v>
      </c>
      <c r="EA25">
        <f t="shared" si="53"/>
        <v>3.1565329883570505E-2</v>
      </c>
      <c r="EB25">
        <f t="shared" si="54"/>
        <v>3.0401034928848642E-3</v>
      </c>
      <c r="EC25">
        <f t="shared" si="55"/>
        <v>1.5523932729624838E-3</v>
      </c>
      <c r="ED25">
        <f t="shared" si="56"/>
        <v>3.2341526520051749E-4</v>
      </c>
      <c r="EE25">
        <f t="shared" si="57"/>
        <v>7.7619663648124189E-4</v>
      </c>
      <c r="EF25">
        <f t="shared" si="58"/>
        <v>1.4877102199223804E-3</v>
      </c>
      <c r="EG25">
        <f t="shared" si="59"/>
        <v>4.5278137128072445E-4</v>
      </c>
      <c r="EH25">
        <f t="shared" si="60"/>
        <v>1.2483829236739975E-2</v>
      </c>
      <c r="EI25">
        <f t="shared" si="61"/>
        <v>1.4877102199223804E-3</v>
      </c>
      <c r="EJ25">
        <f t="shared" si="62"/>
        <v>7.6326002587322125E-3</v>
      </c>
      <c r="EK25">
        <f t="shared" si="63"/>
        <v>7.5679172056921087E-3</v>
      </c>
      <c r="EL25">
        <f t="shared" si="64"/>
        <v>1.8240620957309186E-2</v>
      </c>
      <c r="EM25">
        <f t="shared" si="65"/>
        <v>4.5924967658473479E-3</v>
      </c>
      <c r="EN25">
        <f t="shared" si="66"/>
        <v>6.4683053040103496E-3</v>
      </c>
      <c r="EO25">
        <f t="shared" si="67"/>
        <v>0</v>
      </c>
      <c r="EP25">
        <f t="shared" si="68"/>
        <v>8.408796895213454E-4</v>
      </c>
      <c r="EQ25">
        <f t="shared" si="69"/>
        <v>7.7619663648124189E-4</v>
      </c>
      <c r="ER25">
        <f t="shared" si="70"/>
        <v>3.686934023285899E-3</v>
      </c>
      <c r="ES25">
        <f t="shared" si="71"/>
        <v>1.0349288486416559E-3</v>
      </c>
      <c r="ET25">
        <f t="shared" si="7"/>
        <v>5.7697283311772318E-2</v>
      </c>
      <c r="EU25">
        <f t="shared" si="137"/>
        <v>2.1345407503234153E-3</v>
      </c>
      <c r="EV25">
        <f t="shared" si="138"/>
        <v>4.5278137128072445E-4</v>
      </c>
      <c r="EW25">
        <f t="shared" si="139"/>
        <v>1.8111254851228978E-3</v>
      </c>
      <c r="EX25">
        <f t="shared" si="140"/>
        <v>8.2147477360931444E-3</v>
      </c>
      <c r="EY25">
        <f t="shared" si="141"/>
        <v>1.5523932729624838E-3</v>
      </c>
      <c r="EZ25">
        <f t="shared" si="142"/>
        <v>1.0737386804657179E-2</v>
      </c>
      <c r="FA25">
        <f t="shared" si="143"/>
        <v>3.3505821474773607E-2</v>
      </c>
      <c r="FB25">
        <f t="shared" si="144"/>
        <v>3.9909443725743857E-2</v>
      </c>
      <c r="FC25">
        <f t="shared" si="145"/>
        <v>5.6856403622250973E-2</v>
      </c>
      <c r="FD25">
        <f t="shared" si="146"/>
        <v>2.0698576972833119E-3</v>
      </c>
      <c r="FE25">
        <f t="shared" si="147"/>
        <v>3.8809831824062095E-4</v>
      </c>
      <c r="FF25">
        <f t="shared" si="148"/>
        <v>0</v>
      </c>
      <c r="FG25">
        <f t="shared" si="149"/>
        <v>1.241914618369987E-2</v>
      </c>
      <c r="FH25">
        <f t="shared" si="150"/>
        <v>4.8512289780077615E-3</v>
      </c>
      <c r="FI25">
        <f t="shared" si="151"/>
        <v>1.3583441138421734E-3</v>
      </c>
      <c r="FJ25">
        <f t="shared" si="135"/>
        <v>1.3518758085381629E-2</v>
      </c>
      <c r="FL25">
        <f t="shared" si="5"/>
        <v>0</v>
      </c>
      <c r="FM25">
        <f t="shared" si="72"/>
        <v>0</v>
      </c>
      <c r="FN25">
        <f t="shared" si="73"/>
        <v>6.7315276077353206E-3</v>
      </c>
      <c r="FO25">
        <f t="shared" si="74"/>
        <v>0</v>
      </c>
      <c r="FP25">
        <f t="shared" si="75"/>
        <v>0.21373983751350428</v>
      </c>
      <c r="FQ25">
        <f t="shared" si="76"/>
        <v>0</v>
      </c>
      <c r="FR25">
        <f t="shared" si="77"/>
        <v>0</v>
      </c>
      <c r="FS25">
        <f t="shared" si="78"/>
        <v>3.9154306755299238E-3</v>
      </c>
      <c r="FT25">
        <f t="shared" si="79"/>
        <v>0</v>
      </c>
      <c r="FU25">
        <f t="shared" si="80"/>
        <v>0</v>
      </c>
      <c r="FV25">
        <f t="shared" si="81"/>
        <v>4.5443976830327339E-2</v>
      </c>
      <c r="FW25">
        <f t="shared" si="82"/>
        <v>6.7315276077353206E-3</v>
      </c>
      <c r="FX25">
        <f t="shared" si="83"/>
        <v>1.2456193250151635E-2</v>
      </c>
      <c r="FY25">
        <f t="shared" si="84"/>
        <v>0</v>
      </c>
      <c r="FZ25">
        <f t="shared" si="85"/>
        <v>5.1571330234652952E-3</v>
      </c>
      <c r="GA25">
        <f t="shared" si="86"/>
        <v>0</v>
      </c>
      <c r="GB25">
        <f t="shared" si="87"/>
        <v>1.1435096425294559E-2</v>
      </c>
      <c r="GC25">
        <f t="shared" si="88"/>
        <v>6.0091238327219056E-2</v>
      </c>
      <c r="GD25">
        <f t="shared" si="89"/>
        <v>1.8237733517303269E-2</v>
      </c>
      <c r="GE25">
        <f t="shared" si="90"/>
        <v>7.5544347342268434E-2</v>
      </c>
      <c r="GF25">
        <f t="shared" si="91"/>
        <v>0</v>
      </c>
      <c r="GG25">
        <f t="shared" si="92"/>
        <v>1.1090214121326084E-2</v>
      </c>
      <c r="GH25">
        <f t="shared" si="93"/>
        <v>1.8850159777507858E-2</v>
      </c>
      <c r="GI25">
        <f t="shared" si="94"/>
        <v>4.8911961456922247E-2</v>
      </c>
      <c r="GJ25">
        <f t="shared" si="95"/>
        <v>0</v>
      </c>
      <c r="GK25">
        <f t="shared" si="96"/>
        <v>1.1581971722615094E-3</v>
      </c>
      <c r="GL25">
        <f t="shared" si="97"/>
        <v>2.242440009911012E-2</v>
      </c>
      <c r="GM25">
        <f t="shared" si="98"/>
        <v>3.7960977617199562E-2</v>
      </c>
      <c r="GN25">
        <f t="shared" si="99"/>
        <v>2.2132624197928327E-2</v>
      </c>
      <c r="GO25">
        <f t="shared" si="100"/>
        <v>3.5697373511952631E-2</v>
      </c>
      <c r="GP25">
        <f t="shared" si="101"/>
        <v>1.0393168656651379E-2</v>
      </c>
      <c r="GQ25">
        <f t="shared" si="102"/>
        <v>1.6051122352007625E-2</v>
      </c>
      <c r="GR25">
        <f t="shared" si="103"/>
        <v>0</v>
      </c>
      <c r="GS25">
        <f t="shared" si="104"/>
        <v>9.685762835891466E-3</v>
      </c>
      <c r="GT25">
        <f t="shared" si="105"/>
        <v>5.9032676605434237E-2</v>
      </c>
      <c r="GU25">
        <f t="shared" si="106"/>
        <v>0.1953470365064065</v>
      </c>
      <c r="GV25">
        <f t="shared" si="107"/>
        <v>0.11988887559806835</v>
      </c>
      <c r="GW25">
        <f t="shared" si="108"/>
        <v>0.23670522726427803</v>
      </c>
      <c r="GX25">
        <f t="shared" si="109"/>
        <v>0.29072994027605398</v>
      </c>
      <c r="GY25">
        <f t="shared" si="110"/>
        <v>0.11363193320997753</v>
      </c>
      <c r="GZ25">
        <f t="shared" si="111"/>
        <v>0</v>
      </c>
      <c r="HA25">
        <f t="shared" si="112"/>
        <v>0</v>
      </c>
      <c r="HB25">
        <f t="shared" si="113"/>
        <v>2.7789259388093603E-2</v>
      </c>
      <c r="HC25">
        <f t="shared" si="114"/>
        <v>7.5352838105562939E-2</v>
      </c>
      <c r="HD25">
        <f t="shared" si="115"/>
        <v>6.9501709302374232E-2</v>
      </c>
      <c r="HE25">
        <f t="shared" si="116"/>
        <v>0.10908018157494655</v>
      </c>
      <c r="HF25">
        <f t="shared" si="117"/>
        <v>1.7620025540768025E-2</v>
      </c>
      <c r="HG25">
        <f t="shared" si="118"/>
        <v>1.0040813700067479E-2</v>
      </c>
      <c r="HH25">
        <f t="shared" si="119"/>
        <v>2.5991505206039173E-3</v>
      </c>
      <c r="HI25">
        <f t="shared" si="120"/>
        <v>5.5584253601708251E-3</v>
      </c>
      <c r="HJ25">
        <f t="shared" si="121"/>
        <v>9.685762835891466E-3</v>
      </c>
      <c r="HK25">
        <f t="shared" si="122"/>
        <v>3.4864623681502391E-3</v>
      </c>
      <c r="HL25">
        <f t="shared" si="123"/>
        <v>5.472063251711836E-2</v>
      </c>
      <c r="HM25">
        <f t="shared" si="124"/>
        <v>9.685762835891466E-3</v>
      </c>
      <c r="HN25">
        <f t="shared" si="125"/>
        <v>3.7211419814083983E-2</v>
      </c>
      <c r="HO25">
        <f t="shared" si="126"/>
        <v>3.6960476993480457E-2</v>
      </c>
      <c r="HP25">
        <f t="shared" si="127"/>
        <v>7.3037347919749696E-2</v>
      </c>
      <c r="HQ25">
        <f t="shared" si="128"/>
        <v>2.4722932251106527E-2</v>
      </c>
      <c r="HR25">
        <f t="shared" si="129"/>
        <v>3.260569945765409E-2</v>
      </c>
      <c r="HS25">
        <f t="shared" si="130"/>
        <v>0</v>
      </c>
      <c r="HT25">
        <f t="shared" si="131"/>
        <v>5.9543211863414226E-3</v>
      </c>
      <c r="HU25">
        <f t="shared" si="132"/>
        <v>5.5584253601708251E-3</v>
      </c>
      <c r="HV25">
        <f t="shared" si="133"/>
        <v>2.065774405533578E-2</v>
      </c>
      <c r="HW25">
        <f t="shared" si="134"/>
        <v>7.1135033375437336E-3</v>
      </c>
      <c r="HX25">
        <f t="shared" si="8"/>
        <v>0.16458410796175757</v>
      </c>
      <c r="HY25">
        <f t="shared" si="152"/>
        <v>1.3126366371427734E-2</v>
      </c>
      <c r="HZ25">
        <f t="shared" si="153"/>
        <v>3.4864623681502391E-3</v>
      </c>
      <c r="IA25">
        <f t="shared" si="154"/>
        <v>1.1435096425294559E-2</v>
      </c>
      <c r="IB25">
        <f t="shared" si="155"/>
        <v>3.944577476919265E-2</v>
      </c>
      <c r="IC25">
        <f t="shared" si="156"/>
        <v>1.0040813700067479E-2</v>
      </c>
      <c r="ID25">
        <f t="shared" si="157"/>
        <v>4.8683564463666777E-2</v>
      </c>
      <c r="IE25">
        <f t="shared" si="158"/>
        <v>0.11378697861441395</v>
      </c>
      <c r="IF25">
        <f t="shared" si="159"/>
        <v>0.12855399728406389</v>
      </c>
      <c r="IG25">
        <f t="shared" si="160"/>
        <v>0.16302018286526723</v>
      </c>
      <c r="IH25">
        <f t="shared" si="161"/>
        <v>1.2792290648055238E-2</v>
      </c>
      <c r="II25">
        <f t="shared" si="162"/>
        <v>3.0482219351539554E-3</v>
      </c>
      <c r="IJ25">
        <f t="shared" si="163"/>
        <v>0</v>
      </c>
      <c r="IK25">
        <f t="shared" si="164"/>
        <v>5.4501621113959717E-2</v>
      </c>
      <c r="IL25">
        <f t="shared" si="165"/>
        <v>2.5849886199571969E-2</v>
      </c>
      <c r="IM25">
        <f t="shared" si="166"/>
        <v>8.9670935687437125E-3</v>
      </c>
      <c r="IN25">
        <f t="shared" si="136"/>
        <v>5.8180369189321457E-2</v>
      </c>
      <c r="IP25">
        <f t="shared" si="6"/>
        <v>3.2076214152827252</v>
      </c>
    </row>
    <row r="26" spans="1:250" x14ac:dyDescent="0.35">
      <c r="A26" t="s">
        <v>86</v>
      </c>
      <c r="B26" t="s">
        <v>87</v>
      </c>
      <c r="C26">
        <v>14666</v>
      </c>
      <c r="F26">
        <v>34</v>
      </c>
      <c r="H26">
        <v>410</v>
      </c>
      <c r="K26">
        <v>35</v>
      </c>
      <c r="N26">
        <v>53</v>
      </c>
      <c r="P26">
        <v>45</v>
      </c>
      <c r="R26">
        <v>1</v>
      </c>
      <c r="T26">
        <v>89</v>
      </c>
      <c r="U26">
        <v>86</v>
      </c>
      <c r="W26">
        <v>62</v>
      </c>
      <c r="Y26">
        <v>13</v>
      </c>
      <c r="Z26">
        <v>176</v>
      </c>
      <c r="AA26">
        <v>9</v>
      </c>
      <c r="AC26">
        <v>7</v>
      </c>
      <c r="AD26">
        <v>17</v>
      </c>
      <c r="AE26">
        <v>61</v>
      </c>
      <c r="AF26">
        <v>39</v>
      </c>
      <c r="AH26">
        <v>99</v>
      </c>
      <c r="AI26">
        <v>81</v>
      </c>
      <c r="AJ26">
        <v>14</v>
      </c>
      <c r="AK26">
        <v>150</v>
      </c>
      <c r="AL26">
        <v>165</v>
      </c>
      <c r="AM26">
        <v>1245</v>
      </c>
      <c r="AN26">
        <v>531</v>
      </c>
      <c r="AO26">
        <v>522</v>
      </c>
      <c r="AP26">
        <v>2829</v>
      </c>
      <c r="AQ26">
        <v>211</v>
      </c>
      <c r="AR26">
        <v>4</v>
      </c>
      <c r="AT26">
        <v>69</v>
      </c>
      <c r="AU26">
        <v>250</v>
      </c>
      <c r="AV26">
        <v>464</v>
      </c>
      <c r="AW26">
        <v>897</v>
      </c>
      <c r="AX26">
        <v>15</v>
      </c>
      <c r="AY26">
        <v>17</v>
      </c>
      <c r="BA26">
        <v>28</v>
      </c>
      <c r="BB26">
        <v>28</v>
      </c>
      <c r="BD26">
        <v>244</v>
      </c>
      <c r="BE26">
        <v>11</v>
      </c>
      <c r="BF26">
        <v>116</v>
      </c>
      <c r="BG26">
        <v>334</v>
      </c>
      <c r="BH26">
        <v>308</v>
      </c>
      <c r="BI26">
        <v>148</v>
      </c>
      <c r="BJ26">
        <v>120</v>
      </c>
      <c r="BK26">
        <v>48</v>
      </c>
      <c r="BL26">
        <v>27</v>
      </c>
      <c r="BM26">
        <v>47</v>
      </c>
      <c r="BN26">
        <v>31</v>
      </c>
      <c r="BO26">
        <v>31</v>
      </c>
      <c r="BP26">
        <v>333</v>
      </c>
      <c r="BQ26">
        <v>75</v>
      </c>
      <c r="BR26">
        <v>96</v>
      </c>
      <c r="BS26">
        <v>297</v>
      </c>
      <c r="BT26">
        <v>62</v>
      </c>
      <c r="BU26">
        <v>20</v>
      </c>
      <c r="BV26">
        <v>154</v>
      </c>
      <c r="BW26">
        <v>996</v>
      </c>
      <c r="BX26">
        <v>939</v>
      </c>
      <c r="BY26">
        <v>641</v>
      </c>
      <c r="BZ26">
        <v>26</v>
      </c>
      <c r="CA26">
        <v>4</v>
      </c>
      <c r="CB26">
        <v>120</v>
      </c>
      <c r="CC26">
        <v>171</v>
      </c>
      <c r="CD26">
        <v>74</v>
      </c>
      <c r="CE26">
        <v>19</v>
      </c>
      <c r="CF26">
        <v>418</v>
      </c>
      <c r="CH26">
        <f t="shared" si="4"/>
        <v>0</v>
      </c>
      <c r="CI26">
        <f t="shared" si="9"/>
        <v>0</v>
      </c>
      <c r="CJ26">
        <f t="shared" si="10"/>
        <v>2.318287194872494E-3</v>
      </c>
      <c r="CK26">
        <f t="shared" si="11"/>
        <v>0</v>
      </c>
      <c r="CL26">
        <f t="shared" si="12"/>
        <v>2.795581617346243E-2</v>
      </c>
      <c r="CM26">
        <f t="shared" si="13"/>
        <v>0</v>
      </c>
      <c r="CN26">
        <f t="shared" si="14"/>
        <v>0</v>
      </c>
      <c r="CO26">
        <f t="shared" si="15"/>
        <v>2.3864721123687442E-3</v>
      </c>
      <c r="CP26">
        <f t="shared" si="16"/>
        <v>0</v>
      </c>
      <c r="CQ26">
        <f t="shared" si="17"/>
        <v>0</v>
      </c>
      <c r="CR26">
        <f t="shared" si="18"/>
        <v>3.6138006273012408E-3</v>
      </c>
      <c r="CS26">
        <f t="shared" si="19"/>
        <v>0</v>
      </c>
      <c r="CT26">
        <f t="shared" si="20"/>
        <v>3.0683212873312423E-3</v>
      </c>
      <c r="CU26">
        <f t="shared" si="21"/>
        <v>0</v>
      </c>
      <c r="CV26">
        <f t="shared" si="22"/>
        <v>6.8184917496249829E-5</v>
      </c>
      <c r="CW26">
        <f t="shared" si="23"/>
        <v>0</v>
      </c>
      <c r="CX26">
        <f t="shared" si="24"/>
        <v>6.0684576571662348E-3</v>
      </c>
      <c r="CY26">
        <f t="shared" si="25"/>
        <v>5.8639029046774855E-3</v>
      </c>
      <c r="CZ26">
        <f t="shared" si="26"/>
        <v>0</v>
      </c>
      <c r="DA26">
        <f t="shared" si="27"/>
        <v>4.2274648847674895E-3</v>
      </c>
      <c r="DB26">
        <f t="shared" si="28"/>
        <v>0</v>
      </c>
      <c r="DC26">
        <f t="shared" si="29"/>
        <v>8.8640392745124776E-4</v>
      </c>
      <c r="DD26">
        <f t="shared" si="30"/>
        <v>1.200054547933997E-2</v>
      </c>
      <c r="DE26">
        <f t="shared" si="31"/>
        <v>6.136642574662485E-4</v>
      </c>
      <c r="DF26">
        <f t="shared" si="32"/>
        <v>0</v>
      </c>
      <c r="DG26">
        <f t="shared" si="33"/>
        <v>4.7729442247374882E-4</v>
      </c>
      <c r="DH26">
        <f t="shared" si="34"/>
        <v>1.159143597436247E-3</v>
      </c>
      <c r="DI26">
        <f t="shared" si="35"/>
        <v>4.1592799672712398E-3</v>
      </c>
      <c r="DJ26">
        <f t="shared" si="36"/>
        <v>2.6592117823537433E-3</v>
      </c>
      <c r="DK26">
        <f t="shared" si="37"/>
        <v>0</v>
      </c>
      <c r="DL26">
        <f t="shared" si="38"/>
        <v>6.7503068321287333E-3</v>
      </c>
      <c r="DM26">
        <f t="shared" si="39"/>
        <v>5.5229783171962359E-3</v>
      </c>
      <c r="DN26">
        <f t="shared" si="40"/>
        <v>9.5458884494749763E-4</v>
      </c>
      <c r="DO26">
        <f t="shared" si="41"/>
        <v>1.0227737624437475E-2</v>
      </c>
      <c r="DP26">
        <f t="shared" si="42"/>
        <v>1.1250511386881223E-2</v>
      </c>
      <c r="DQ26">
        <f t="shared" si="43"/>
        <v>8.4890222282831038E-2</v>
      </c>
      <c r="DR26">
        <f t="shared" si="44"/>
        <v>3.6206191190508656E-2</v>
      </c>
      <c r="DS26">
        <f t="shared" si="45"/>
        <v>3.5592526933042413E-2</v>
      </c>
      <c r="DT26">
        <f t="shared" si="46"/>
        <v>0.19289513159689076</v>
      </c>
      <c r="DU26">
        <f t="shared" si="47"/>
        <v>1.4387017591708713E-2</v>
      </c>
      <c r="DV26">
        <f t="shared" si="48"/>
        <v>2.7273966998499932E-4</v>
      </c>
      <c r="DW26">
        <f t="shared" si="49"/>
        <v>0</v>
      </c>
      <c r="DX26">
        <f t="shared" si="50"/>
        <v>4.7047593072412379E-3</v>
      </c>
      <c r="DY26">
        <f t="shared" si="51"/>
        <v>1.7046229374062458E-2</v>
      </c>
      <c r="DZ26">
        <f t="shared" si="52"/>
        <v>3.1637801718259924E-2</v>
      </c>
      <c r="EA26">
        <f t="shared" si="53"/>
        <v>6.11618709941361E-2</v>
      </c>
      <c r="EB26">
        <f t="shared" si="54"/>
        <v>1.0227737624437475E-3</v>
      </c>
      <c r="EC26">
        <f t="shared" si="55"/>
        <v>1.159143597436247E-3</v>
      </c>
      <c r="ED26">
        <f t="shared" si="56"/>
        <v>0</v>
      </c>
      <c r="EE26">
        <f t="shared" si="57"/>
        <v>1.9091776898949953E-3</v>
      </c>
      <c r="EF26">
        <f t="shared" si="58"/>
        <v>1.9091776898949953E-3</v>
      </c>
      <c r="EG26">
        <f t="shared" si="59"/>
        <v>0</v>
      </c>
      <c r="EH26">
        <f t="shared" si="60"/>
        <v>1.6637119869084959E-2</v>
      </c>
      <c r="EI26">
        <f t="shared" si="61"/>
        <v>7.5003409245874813E-4</v>
      </c>
      <c r="EJ26">
        <f t="shared" si="62"/>
        <v>7.909450429564981E-3</v>
      </c>
      <c r="EK26">
        <f t="shared" si="63"/>
        <v>2.2773762443747445E-2</v>
      </c>
      <c r="EL26">
        <f t="shared" si="64"/>
        <v>2.1000954588844947E-2</v>
      </c>
      <c r="EM26">
        <f t="shared" si="65"/>
        <v>1.0091367789444975E-2</v>
      </c>
      <c r="EN26">
        <f t="shared" si="66"/>
        <v>8.18219009954998E-3</v>
      </c>
      <c r="EO26">
        <f t="shared" si="67"/>
        <v>3.272876039819992E-3</v>
      </c>
      <c r="EP26">
        <f t="shared" si="68"/>
        <v>1.8409927723987455E-3</v>
      </c>
      <c r="EQ26">
        <f t="shared" si="69"/>
        <v>3.2046911223237418E-3</v>
      </c>
      <c r="ER26">
        <f t="shared" si="70"/>
        <v>2.1137324423837448E-3</v>
      </c>
      <c r="ES26">
        <f t="shared" si="71"/>
        <v>2.1137324423837448E-3</v>
      </c>
      <c r="ET26">
        <f t="shared" si="7"/>
        <v>2.2705577526251193E-2</v>
      </c>
      <c r="EU26">
        <f t="shared" si="137"/>
        <v>5.1138688122187373E-3</v>
      </c>
      <c r="EV26">
        <f t="shared" si="138"/>
        <v>6.545752079639984E-3</v>
      </c>
      <c r="EW26">
        <f t="shared" si="139"/>
        <v>2.0250920496386198E-2</v>
      </c>
      <c r="EX26">
        <f t="shared" si="140"/>
        <v>4.2274648847674895E-3</v>
      </c>
      <c r="EY26">
        <f t="shared" si="141"/>
        <v>1.3636983499249965E-3</v>
      </c>
      <c r="EZ26">
        <f t="shared" si="142"/>
        <v>1.0500477294422474E-2</v>
      </c>
      <c r="FA26">
        <f t="shared" si="143"/>
        <v>6.7912177826264825E-2</v>
      </c>
      <c r="FB26">
        <f t="shared" si="144"/>
        <v>6.4025637528978593E-2</v>
      </c>
      <c r="FC26">
        <f t="shared" si="145"/>
        <v>4.370653211509614E-2</v>
      </c>
      <c r="FD26">
        <f t="shared" si="146"/>
        <v>1.7728078549024955E-3</v>
      </c>
      <c r="FE26">
        <f t="shared" si="147"/>
        <v>2.7273966998499932E-4</v>
      </c>
      <c r="FF26">
        <f t="shared" si="148"/>
        <v>8.18219009954998E-3</v>
      </c>
      <c r="FG26">
        <f t="shared" si="149"/>
        <v>1.1659620891858721E-2</v>
      </c>
      <c r="FH26">
        <f t="shared" si="150"/>
        <v>5.0456838947224875E-3</v>
      </c>
      <c r="FI26">
        <f t="shared" si="151"/>
        <v>1.2955134324287468E-3</v>
      </c>
      <c r="FJ26">
        <f t="shared" si="135"/>
        <v>2.8501295513432428E-2</v>
      </c>
      <c r="FL26">
        <f t="shared" si="5"/>
        <v>0</v>
      </c>
      <c r="FM26">
        <f t="shared" si="72"/>
        <v>0</v>
      </c>
      <c r="FN26">
        <f t="shared" si="73"/>
        <v>1.4064878351103084E-2</v>
      </c>
      <c r="FO26">
        <f t="shared" si="74"/>
        <v>0</v>
      </c>
      <c r="FP26">
        <f t="shared" si="75"/>
        <v>0.10000158895893294</v>
      </c>
      <c r="FQ26">
        <f t="shared" si="76"/>
        <v>0</v>
      </c>
      <c r="FR26">
        <f t="shared" si="77"/>
        <v>0</v>
      </c>
      <c r="FS26">
        <f t="shared" si="78"/>
        <v>1.4409373295428312E-2</v>
      </c>
      <c r="FT26">
        <f t="shared" si="79"/>
        <v>0</v>
      </c>
      <c r="FU26">
        <f t="shared" si="80"/>
        <v>0</v>
      </c>
      <c r="FV26">
        <f t="shared" si="81"/>
        <v>2.0320383780198147E-2</v>
      </c>
      <c r="FW26">
        <f t="shared" si="82"/>
        <v>0</v>
      </c>
      <c r="FX26">
        <f t="shared" si="83"/>
        <v>1.7755223684014325E-2</v>
      </c>
      <c r="FY26">
        <f t="shared" si="84"/>
        <v>0</v>
      </c>
      <c r="FZ26">
        <f t="shared" si="85"/>
        <v>6.5411749411248775E-4</v>
      </c>
      <c r="GA26">
        <f t="shared" si="86"/>
        <v>0</v>
      </c>
      <c r="GB26">
        <f t="shared" si="87"/>
        <v>3.0977357227875552E-2</v>
      </c>
      <c r="GC26">
        <f t="shared" si="88"/>
        <v>3.0134244444730698E-2</v>
      </c>
      <c r="GD26">
        <f t="shared" si="89"/>
        <v>0</v>
      </c>
      <c r="GE26">
        <f t="shared" si="90"/>
        <v>2.310796894747965E-2</v>
      </c>
      <c r="GF26">
        <f t="shared" si="91"/>
        <v>0</v>
      </c>
      <c r="GG26">
        <f t="shared" si="92"/>
        <v>6.2299462392948791E-3</v>
      </c>
      <c r="GH26">
        <f t="shared" si="93"/>
        <v>5.3076050631143075E-2</v>
      </c>
      <c r="GI26">
        <f t="shared" si="94"/>
        <v>4.5386992582747672E-3</v>
      </c>
      <c r="GJ26">
        <f t="shared" si="95"/>
        <v>0</v>
      </c>
      <c r="GK26">
        <f t="shared" si="96"/>
        <v>3.6500503980082515E-3</v>
      </c>
      <c r="GL26">
        <f t="shared" si="97"/>
        <v>7.8358962919785891E-3</v>
      </c>
      <c r="GM26">
        <f t="shared" si="98"/>
        <v>2.280289182962679E-2</v>
      </c>
      <c r="GN26">
        <f t="shared" si="99"/>
        <v>1.5768395975619787E-2</v>
      </c>
      <c r="GO26">
        <f t="shared" si="100"/>
        <v>0</v>
      </c>
      <c r="GP26">
        <f t="shared" si="101"/>
        <v>3.37391629983224E-2</v>
      </c>
      <c r="GQ26">
        <f t="shared" si="102"/>
        <v>2.8713069625834295E-2</v>
      </c>
      <c r="GR26">
        <f t="shared" si="103"/>
        <v>6.6384302295471711E-3</v>
      </c>
      <c r="GS26">
        <f t="shared" si="104"/>
        <v>4.6870160997110548E-2</v>
      </c>
      <c r="GT26">
        <f t="shared" si="105"/>
        <v>5.0484888833647358E-2</v>
      </c>
      <c r="GU26">
        <f t="shared" si="106"/>
        <v>0.20937293521716191</v>
      </c>
      <c r="GV26">
        <f t="shared" si="107"/>
        <v>0.12015115595770277</v>
      </c>
      <c r="GW26">
        <f t="shared" si="108"/>
        <v>0.11872312976697924</v>
      </c>
      <c r="GX26">
        <f t="shared" si="109"/>
        <v>0.31742988694322311</v>
      </c>
      <c r="GY26">
        <f t="shared" si="110"/>
        <v>6.1021514143085376E-2</v>
      </c>
      <c r="GZ26">
        <f t="shared" si="111"/>
        <v>2.2383725098960466E-3</v>
      </c>
      <c r="HA26">
        <f t="shared" si="112"/>
        <v>0</v>
      </c>
      <c r="HB26">
        <f t="shared" si="113"/>
        <v>2.5213655108407028E-2</v>
      </c>
      <c r="HC26">
        <f t="shared" si="114"/>
        <v>6.9409284242320651E-2</v>
      </c>
      <c r="HD26">
        <f t="shared" si="115"/>
        <v>0.10925806723185294</v>
      </c>
      <c r="HE26">
        <f t="shared" si="116"/>
        <v>0.17090041470173659</v>
      </c>
      <c r="HF26">
        <f t="shared" si="117"/>
        <v>7.0420397186194616E-3</v>
      </c>
      <c r="HG26">
        <f t="shared" si="118"/>
        <v>7.8358962919785891E-3</v>
      </c>
      <c r="HH26">
        <f t="shared" si="119"/>
        <v>0</v>
      </c>
      <c r="HI26">
        <f t="shared" si="120"/>
        <v>1.1953519326155676E-2</v>
      </c>
      <c r="HJ26">
        <f t="shared" si="121"/>
        <v>1.1953519326155676E-2</v>
      </c>
      <c r="HK26">
        <f t="shared" si="122"/>
        <v>0</v>
      </c>
      <c r="HL26">
        <f t="shared" si="123"/>
        <v>6.8147621858718976E-2</v>
      </c>
      <c r="HM26">
        <f t="shared" si="124"/>
        <v>5.3967892304929172E-3</v>
      </c>
      <c r="HN26">
        <f t="shared" si="125"/>
        <v>3.8279343338026461E-2</v>
      </c>
      <c r="HO26">
        <f t="shared" si="126"/>
        <v>8.6133698532396899E-2</v>
      </c>
      <c r="HP26">
        <f t="shared" si="127"/>
        <v>8.1130622854867884E-2</v>
      </c>
      <c r="HQ26">
        <f t="shared" si="128"/>
        <v>4.6380682152165911E-2</v>
      </c>
      <c r="HR26">
        <f t="shared" si="129"/>
        <v>3.9321931754029996E-2</v>
      </c>
      <c r="HS26">
        <f t="shared" si="130"/>
        <v>1.8727678683472044E-2</v>
      </c>
      <c r="HT26">
        <f t="shared" si="131"/>
        <v>1.1593560491717865E-2</v>
      </c>
      <c r="HU26">
        <f t="shared" si="132"/>
        <v>1.8404988384450649E-2</v>
      </c>
      <c r="HV26">
        <f t="shared" si="133"/>
        <v>1.3019112156636203E-2</v>
      </c>
      <c r="HW26">
        <f t="shared" si="134"/>
        <v>1.3019112156636203E-2</v>
      </c>
      <c r="HX26">
        <f t="shared" si="8"/>
        <v>8.5943895949693802E-2</v>
      </c>
      <c r="HY26">
        <f t="shared" si="152"/>
        <v>2.697974424749813E-2</v>
      </c>
      <c r="HZ26">
        <f t="shared" si="153"/>
        <v>3.2918187768297233E-2</v>
      </c>
      <c r="IA26">
        <f t="shared" si="154"/>
        <v>7.8969578880796421E-2</v>
      </c>
      <c r="IB26">
        <f t="shared" si="155"/>
        <v>2.310796894747965E-2</v>
      </c>
      <c r="IC26">
        <f t="shared" si="156"/>
        <v>8.9970747239871175E-3</v>
      </c>
      <c r="ID26">
        <f t="shared" si="157"/>
        <v>4.7843687658596604E-2</v>
      </c>
      <c r="IE26">
        <f t="shared" si="158"/>
        <v>0.18265251271136437</v>
      </c>
      <c r="IF26">
        <f t="shared" si="159"/>
        <v>0.17597265214709584</v>
      </c>
      <c r="IG26">
        <f t="shared" si="160"/>
        <v>0.13681270920638899</v>
      </c>
      <c r="IH26">
        <f t="shared" si="161"/>
        <v>1.1231075712289569E-2</v>
      </c>
      <c r="II26">
        <f t="shared" si="162"/>
        <v>2.2383725098960466E-3</v>
      </c>
      <c r="IJ26">
        <f t="shared" si="163"/>
        <v>3.9321931754029996E-2</v>
      </c>
      <c r="IK26">
        <f t="shared" si="164"/>
        <v>5.1904243670928378E-2</v>
      </c>
      <c r="IL26">
        <f t="shared" si="165"/>
        <v>2.668774264170657E-2</v>
      </c>
      <c r="IM26">
        <f t="shared" si="166"/>
        <v>8.6136721396603555E-3</v>
      </c>
      <c r="IN26">
        <f t="shared" si="136"/>
        <v>0.1014020726647973</v>
      </c>
      <c r="IP26">
        <f t="shared" si="6"/>
        <v>3.2554284349056775</v>
      </c>
    </row>
    <row r="27" spans="1:250" x14ac:dyDescent="0.35">
      <c r="A27" t="s">
        <v>88</v>
      </c>
      <c r="B27" t="s">
        <v>89</v>
      </c>
      <c r="C27">
        <v>13813</v>
      </c>
      <c r="F27">
        <v>129</v>
      </c>
      <c r="H27">
        <v>1405</v>
      </c>
      <c r="I27">
        <v>3</v>
      </c>
      <c r="L27">
        <v>27</v>
      </c>
      <c r="N27">
        <v>99</v>
      </c>
      <c r="O27">
        <v>639</v>
      </c>
      <c r="P27">
        <v>19</v>
      </c>
      <c r="R27">
        <v>277</v>
      </c>
      <c r="T27">
        <v>389</v>
      </c>
      <c r="U27">
        <v>284</v>
      </c>
      <c r="W27">
        <v>639</v>
      </c>
      <c r="Y27">
        <v>67</v>
      </c>
      <c r="Z27">
        <v>204</v>
      </c>
      <c r="AA27">
        <v>68</v>
      </c>
      <c r="AB27">
        <v>52</v>
      </c>
      <c r="AC27">
        <v>21</v>
      </c>
      <c r="AD27">
        <v>39</v>
      </c>
      <c r="AE27">
        <v>112</v>
      </c>
      <c r="AF27">
        <v>7</v>
      </c>
      <c r="AG27">
        <v>8</v>
      </c>
      <c r="AH27">
        <v>7</v>
      </c>
      <c r="AI27">
        <v>29</v>
      </c>
      <c r="AJ27">
        <v>18</v>
      </c>
      <c r="AK27">
        <v>35</v>
      </c>
      <c r="AL27">
        <v>57</v>
      </c>
      <c r="AM27">
        <v>904</v>
      </c>
      <c r="AN27">
        <v>337</v>
      </c>
      <c r="AO27">
        <v>348</v>
      </c>
      <c r="AP27">
        <v>1200</v>
      </c>
      <c r="AQ27">
        <v>1013</v>
      </c>
      <c r="AT27">
        <v>98</v>
      </c>
      <c r="AU27">
        <v>152</v>
      </c>
      <c r="AV27">
        <v>339</v>
      </c>
      <c r="AW27">
        <v>442</v>
      </c>
      <c r="AX27">
        <v>55</v>
      </c>
      <c r="AY27">
        <v>5</v>
      </c>
      <c r="AZ27">
        <v>2</v>
      </c>
      <c r="BA27">
        <v>5</v>
      </c>
      <c r="BB27">
        <v>3</v>
      </c>
      <c r="BC27">
        <v>2</v>
      </c>
      <c r="BD27">
        <v>183</v>
      </c>
      <c r="BE27">
        <v>6</v>
      </c>
      <c r="BF27">
        <v>54</v>
      </c>
      <c r="BG27">
        <v>65</v>
      </c>
      <c r="BH27">
        <v>94</v>
      </c>
      <c r="BI27">
        <v>121</v>
      </c>
      <c r="BJ27">
        <v>141</v>
      </c>
      <c r="BL27">
        <v>18</v>
      </c>
      <c r="BM27">
        <v>13</v>
      </c>
      <c r="BN27">
        <v>17</v>
      </c>
      <c r="BO27">
        <v>323</v>
      </c>
      <c r="BP27">
        <v>1152</v>
      </c>
      <c r="BQ27">
        <v>17</v>
      </c>
      <c r="BR27">
        <v>22</v>
      </c>
      <c r="BS27">
        <v>204</v>
      </c>
      <c r="BT27">
        <v>60</v>
      </c>
      <c r="BU27">
        <v>14</v>
      </c>
      <c r="BV27">
        <v>108</v>
      </c>
      <c r="BW27">
        <v>226</v>
      </c>
      <c r="BX27">
        <v>516</v>
      </c>
      <c r="BY27">
        <v>624</v>
      </c>
      <c r="BZ27">
        <v>18</v>
      </c>
      <c r="CA27">
        <v>1</v>
      </c>
      <c r="CC27">
        <v>55</v>
      </c>
      <c r="CD27">
        <v>76</v>
      </c>
      <c r="CE27">
        <v>18</v>
      </c>
      <c r="CF27">
        <v>128</v>
      </c>
      <c r="CH27">
        <f t="shared" si="4"/>
        <v>0</v>
      </c>
      <c r="CI27">
        <f t="shared" si="9"/>
        <v>0</v>
      </c>
      <c r="CJ27">
        <f t="shared" si="10"/>
        <v>9.3390284514587706E-3</v>
      </c>
      <c r="CK27">
        <f t="shared" si="11"/>
        <v>0</v>
      </c>
      <c r="CL27">
        <f t="shared" si="12"/>
        <v>0.10171577499457034</v>
      </c>
      <c r="CM27">
        <f t="shared" si="13"/>
        <v>2.1718670817345978E-4</v>
      </c>
      <c r="CN27">
        <f t="shared" si="14"/>
        <v>0</v>
      </c>
      <c r="CO27">
        <f t="shared" si="15"/>
        <v>0</v>
      </c>
      <c r="CP27">
        <f t="shared" si="16"/>
        <v>1.9546803735611381E-3</v>
      </c>
      <c r="CQ27">
        <f t="shared" si="17"/>
        <v>0</v>
      </c>
      <c r="CR27">
        <f t="shared" si="18"/>
        <v>7.1671613697241732E-3</v>
      </c>
      <c r="CS27">
        <f t="shared" si="19"/>
        <v>4.6260768840946931E-2</v>
      </c>
      <c r="CT27">
        <f t="shared" si="20"/>
        <v>1.375515818431912E-3</v>
      </c>
      <c r="CU27">
        <f t="shared" si="21"/>
        <v>0</v>
      </c>
      <c r="CV27">
        <f t="shared" si="22"/>
        <v>2.0053572721349455E-2</v>
      </c>
      <c r="CW27">
        <f t="shared" si="23"/>
        <v>0</v>
      </c>
      <c r="CX27">
        <f t="shared" si="24"/>
        <v>2.8161876493158617E-2</v>
      </c>
      <c r="CY27">
        <f t="shared" si="25"/>
        <v>2.0560341707087527E-2</v>
      </c>
      <c r="CZ27">
        <f t="shared" si="26"/>
        <v>0</v>
      </c>
      <c r="DA27">
        <f t="shared" si="27"/>
        <v>4.6260768840946931E-2</v>
      </c>
      <c r="DB27">
        <f t="shared" si="28"/>
        <v>0</v>
      </c>
      <c r="DC27">
        <f t="shared" si="29"/>
        <v>4.8505031492072689E-3</v>
      </c>
      <c r="DD27">
        <f t="shared" si="30"/>
        <v>1.4768696155795265E-2</v>
      </c>
      <c r="DE27">
        <f t="shared" si="31"/>
        <v>4.9228987185984214E-3</v>
      </c>
      <c r="DF27">
        <f t="shared" si="32"/>
        <v>3.7645696083399697E-3</v>
      </c>
      <c r="DG27">
        <f t="shared" si="33"/>
        <v>1.5203069572142184E-3</v>
      </c>
      <c r="DH27">
        <f t="shared" si="34"/>
        <v>2.8234272062549774E-3</v>
      </c>
      <c r="DI27">
        <f t="shared" si="35"/>
        <v>8.1083037718091659E-3</v>
      </c>
      <c r="DJ27">
        <f t="shared" si="36"/>
        <v>5.0676898573807287E-4</v>
      </c>
      <c r="DK27">
        <f t="shared" si="37"/>
        <v>5.7916455512922608E-4</v>
      </c>
      <c r="DL27">
        <f t="shared" si="38"/>
        <v>5.0676898573807287E-4</v>
      </c>
      <c r="DM27">
        <f t="shared" si="39"/>
        <v>2.0994715123434445E-3</v>
      </c>
      <c r="DN27">
        <f t="shared" si="40"/>
        <v>1.3031202490407588E-3</v>
      </c>
      <c r="DO27">
        <f t="shared" si="41"/>
        <v>2.5338449286903641E-3</v>
      </c>
      <c r="DP27">
        <f t="shared" si="42"/>
        <v>4.1265474552957355E-3</v>
      </c>
      <c r="DQ27">
        <f t="shared" si="43"/>
        <v>6.5445594729602555E-2</v>
      </c>
      <c r="DR27">
        <f t="shared" si="44"/>
        <v>2.4397306884818649E-2</v>
      </c>
      <c r="DS27">
        <f t="shared" si="45"/>
        <v>2.5193658148121335E-2</v>
      </c>
      <c r="DT27">
        <f t="shared" si="46"/>
        <v>8.6874683269383912E-2</v>
      </c>
      <c r="DU27">
        <f t="shared" si="47"/>
        <v>7.3336711793238252E-2</v>
      </c>
      <c r="DV27">
        <f t="shared" si="48"/>
        <v>0</v>
      </c>
      <c r="DW27">
        <f t="shared" si="49"/>
        <v>0</v>
      </c>
      <c r="DX27">
        <f t="shared" si="50"/>
        <v>7.0947658003330197E-3</v>
      </c>
      <c r="DY27">
        <f t="shared" si="51"/>
        <v>1.1004126547455296E-2</v>
      </c>
      <c r="DZ27">
        <f t="shared" si="52"/>
        <v>2.4542098023600956E-2</v>
      </c>
      <c r="EA27">
        <f t="shared" si="53"/>
        <v>3.199884167088974E-2</v>
      </c>
      <c r="EB27">
        <f t="shared" si="54"/>
        <v>3.9817563165134295E-3</v>
      </c>
      <c r="EC27">
        <f t="shared" si="55"/>
        <v>3.619778469557663E-4</v>
      </c>
      <c r="ED27">
        <f t="shared" si="56"/>
        <v>1.4479113878230652E-4</v>
      </c>
      <c r="EE27">
        <f t="shared" si="57"/>
        <v>3.619778469557663E-4</v>
      </c>
      <c r="EF27">
        <f t="shared" si="58"/>
        <v>2.1718670817345978E-4</v>
      </c>
      <c r="EG27">
        <f t="shared" si="59"/>
        <v>1.4479113878230652E-4</v>
      </c>
      <c r="EH27">
        <f t="shared" si="60"/>
        <v>1.3248389198581047E-2</v>
      </c>
      <c r="EI27">
        <f t="shared" si="61"/>
        <v>4.3437341634691956E-4</v>
      </c>
      <c r="EJ27">
        <f t="shared" si="62"/>
        <v>3.9093607471222761E-3</v>
      </c>
      <c r="EK27">
        <f t="shared" si="63"/>
        <v>4.705712010424962E-3</v>
      </c>
      <c r="EL27">
        <f t="shared" si="64"/>
        <v>6.8051835227684069E-3</v>
      </c>
      <c r="EM27">
        <f t="shared" si="65"/>
        <v>8.759863896329545E-3</v>
      </c>
      <c r="EN27">
        <f t="shared" si="66"/>
        <v>1.020777528415261E-2</v>
      </c>
      <c r="EO27">
        <f t="shared" si="67"/>
        <v>0</v>
      </c>
      <c r="EP27">
        <f t="shared" si="68"/>
        <v>1.3031202490407588E-3</v>
      </c>
      <c r="EQ27">
        <f t="shared" si="69"/>
        <v>9.4114240208499243E-4</v>
      </c>
      <c r="ER27">
        <f t="shared" si="70"/>
        <v>1.2307246796496054E-3</v>
      </c>
      <c r="ES27">
        <f t="shared" si="71"/>
        <v>2.3383768913342505E-2</v>
      </c>
      <c r="ET27">
        <f t="shared" si="7"/>
        <v>8.3399695938608562E-2</v>
      </c>
      <c r="EU27">
        <f t="shared" si="137"/>
        <v>1.2307246796496054E-3</v>
      </c>
      <c r="EV27">
        <f t="shared" si="138"/>
        <v>1.5927025266053718E-3</v>
      </c>
      <c r="EW27">
        <f t="shared" si="139"/>
        <v>1.4768696155795265E-2</v>
      </c>
      <c r="EX27">
        <f t="shared" si="140"/>
        <v>4.3437341634691958E-3</v>
      </c>
      <c r="EY27">
        <f t="shared" si="141"/>
        <v>1.0135379714761457E-3</v>
      </c>
      <c r="EZ27">
        <f t="shared" si="142"/>
        <v>7.8187214942445522E-3</v>
      </c>
      <c r="FA27">
        <f t="shared" si="143"/>
        <v>1.6361398682400639E-2</v>
      </c>
      <c r="FB27">
        <f t="shared" si="144"/>
        <v>3.7356113805835083E-2</v>
      </c>
      <c r="FC27">
        <f t="shared" si="145"/>
        <v>4.5174835300079638E-2</v>
      </c>
      <c r="FD27">
        <f t="shared" si="146"/>
        <v>1.3031202490407588E-3</v>
      </c>
      <c r="FE27">
        <f t="shared" si="147"/>
        <v>7.2395569391153259E-5</v>
      </c>
      <c r="FF27">
        <f t="shared" si="148"/>
        <v>0</v>
      </c>
      <c r="FG27">
        <f t="shared" si="149"/>
        <v>3.9817563165134295E-3</v>
      </c>
      <c r="FH27">
        <f t="shared" si="150"/>
        <v>5.5020632737276479E-3</v>
      </c>
      <c r="FI27">
        <f t="shared" si="151"/>
        <v>1.3031202490407588E-3</v>
      </c>
      <c r="FJ27">
        <f t="shared" si="135"/>
        <v>9.2666328820676172E-3</v>
      </c>
      <c r="FL27">
        <f t="shared" si="5"/>
        <v>0</v>
      </c>
      <c r="FM27">
        <f t="shared" si="72"/>
        <v>0</v>
      </c>
      <c r="FN27">
        <f t="shared" si="73"/>
        <v>4.3646444925189251E-2</v>
      </c>
      <c r="FO27">
        <f t="shared" si="74"/>
        <v>0</v>
      </c>
      <c r="FP27">
        <f t="shared" si="75"/>
        <v>0.2324788162802881</v>
      </c>
      <c r="FQ27">
        <f t="shared" si="76"/>
        <v>1.8319162748204989E-3</v>
      </c>
      <c r="FR27">
        <f t="shared" si="77"/>
        <v>0</v>
      </c>
      <c r="FS27">
        <f t="shared" si="78"/>
        <v>0</v>
      </c>
      <c r="FT27">
        <f t="shared" si="79"/>
        <v>1.2192374715759213E-2</v>
      </c>
      <c r="FU27">
        <f t="shared" si="80"/>
        <v>0</v>
      </c>
      <c r="FV27">
        <f t="shared" si="81"/>
        <v>3.5393203145585438E-2</v>
      </c>
      <c r="FW27">
        <f t="shared" si="82"/>
        <v>0.14218066897010276</v>
      </c>
      <c r="FX27">
        <f t="shared" si="83"/>
        <v>9.0631725963322141E-3</v>
      </c>
      <c r="FY27">
        <f t="shared" si="84"/>
        <v>0</v>
      </c>
      <c r="FZ27">
        <f t="shared" si="85"/>
        <v>7.8396393418663307E-2</v>
      </c>
      <c r="GA27">
        <f t="shared" si="86"/>
        <v>0</v>
      </c>
      <c r="GB27">
        <f t="shared" si="87"/>
        <v>0.10053187562359435</v>
      </c>
      <c r="GC27">
        <f t="shared" si="88"/>
        <v>7.9864410777166883E-2</v>
      </c>
      <c r="GD27">
        <f t="shared" si="89"/>
        <v>0</v>
      </c>
      <c r="GE27">
        <f t="shared" si="90"/>
        <v>0.14218066897010276</v>
      </c>
      <c r="GF27">
        <f t="shared" si="91"/>
        <v>0</v>
      </c>
      <c r="GG27">
        <f t="shared" si="92"/>
        <v>2.5846744378462506E-2</v>
      </c>
      <c r="GH27">
        <f t="shared" si="93"/>
        <v>6.2253679463011052E-2</v>
      </c>
      <c r="GI27">
        <f t="shared" si="94"/>
        <v>2.6159583515791066E-2</v>
      </c>
      <c r="GJ27">
        <f t="shared" si="95"/>
        <v>2.1014285845374913E-2</v>
      </c>
      <c r="GK27">
        <f t="shared" si="96"/>
        <v>9.8650331860209422E-3</v>
      </c>
      <c r="GL27">
        <f t="shared" si="97"/>
        <v>1.657296377414336E-2</v>
      </c>
      <c r="GM27">
        <f t="shared" si="98"/>
        <v>3.9040400895196191E-2</v>
      </c>
      <c r="GN27">
        <f t="shared" si="99"/>
        <v>3.8450870305880352E-3</v>
      </c>
      <c r="GO27">
        <f t="shared" si="100"/>
        <v>4.317048528209729E-3</v>
      </c>
      <c r="GP27">
        <f t="shared" si="101"/>
        <v>3.8450870305880352E-3</v>
      </c>
      <c r="GQ27">
        <f t="shared" si="102"/>
        <v>1.294548752441114E-2</v>
      </c>
      <c r="GR27">
        <f t="shared" si="103"/>
        <v>8.6566196031613932E-3</v>
      </c>
      <c r="GS27">
        <f t="shared" si="104"/>
        <v>1.5147369060477024E-2</v>
      </c>
      <c r="GT27">
        <f t="shared" si="105"/>
        <v>2.2656042044836629E-2</v>
      </c>
      <c r="GU27">
        <f t="shared" si="106"/>
        <v>0.1784397763745918</v>
      </c>
      <c r="GV27">
        <f t="shared" si="107"/>
        <v>9.0594093345337051E-2</v>
      </c>
      <c r="GW27">
        <f t="shared" si="108"/>
        <v>9.2741961628181352E-2</v>
      </c>
      <c r="GX27">
        <f t="shared" si="109"/>
        <v>0.21225992507845087</v>
      </c>
      <c r="GY27">
        <f t="shared" si="110"/>
        <v>0.19160638339485581</v>
      </c>
      <c r="GZ27">
        <f t="shared" si="111"/>
        <v>0</v>
      </c>
      <c r="HA27">
        <f t="shared" si="112"/>
        <v>0</v>
      </c>
      <c r="HB27">
        <f t="shared" si="113"/>
        <v>3.5107724740959967E-2</v>
      </c>
      <c r="HC27">
        <f t="shared" si="114"/>
        <v>4.9622942897977258E-2</v>
      </c>
      <c r="HD27">
        <f t="shared" si="115"/>
        <v>9.0986523812301004E-2</v>
      </c>
      <c r="HE27">
        <f t="shared" si="116"/>
        <v>0.11014179135474116</v>
      </c>
      <c r="HF27">
        <f t="shared" si="117"/>
        <v>2.2003313902172729E-2</v>
      </c>
      <c r="HG27">
        <f t="shared" si="118"/>
        <v>2.8682862319068482E-3</v>
      </c>
      <c r="HH27">
        <f t="shared" si="119"/>
        <v>1.2799852712864713E-3</v>
      </c>
      <c r="HI27">
        <f t="shared" si="120"/>
        <v>2.8682862319068482E-3</v>
      </c>
      <c r="HJ27">
        <f t="shared" si="121"/>
        <v>1.8319162748204989E-3</v>
      </c>
      <c r="HK27">
        <f t="shared" si="122"/>
        <v>1.2799852712864713E-3</v>
      </c>
      <c r="HL27">
        <f t="shared" si="123"/>
        <v>5.7284435865207602E-2</v>
      </c>
      <c r="HM27">
        <f t="shared" si="124"/>
        <v>3.3627478407899391E-3</v>
      </c>
      <c r="HN27">
        <f t="shared" si="125"/>
        <v>2.1674987051858902E-2</v>
      </c>
      <c r="HO27">
        <f t="shared" si="126"/>
        <v>2.5217808017250487E-2</v>
      </c>
      <c r="HP27">
        <f t="shared" si="127"/>
        <v>3.3958346731080565E-2</v>
      </c>
      <c r="HQ27">
        <f t="shared" si="128"/>
        <v>4.1500511419929741E-2</v>
      </c>
      <c r="HR27">
        <f t="shared" si="129"/>
        <v>4.6798623387488067E-2</v>
      </c>
      <c r="HS27">
        <f t="shared" si="130"/>
        <v>0</v>
      </c>
      <c r="HT27">
        <f t="shared" si="131"/>
        <v>8.6566196031613932E-3</v>
      </c>
      <c r="HU27">
        <f t="shared" si="132"/>
        <v>6.5582718663649824E-3</v>
      </c>
      <c r="HV27">
        <f t="shared" si="133"/>
        <v>8.2460425624370989E-3</v>
      </c>
      <c r="HW27">
        <f t="shared" si="134"/>
        <v>8.7822728018038726E-2</v>
      </c>
      <c r="HX27">
        <f t="shared" si="8"/>
        <v>0.20717407000590965</v>
      </c>
      <c r="HY27">
        <f t="shared" si="152"/>
        <v>8.2460425624370989E-3</v>
      </c>
      <c r="HZ27">
        <f t="shared" si="153"/>
        <v>1.0260704124630144E-2</v>
      </c>
      <c r="IA27">
        <f t="shared" si="154"/>
        <v>6.2253679463011052E-2</v>
      </c>
      <c r="IB27">
        <f t="shared" si="155"/>
        <v>2.3625660875166259E-2</v>
      </c>
      <c r="IC27">
        <f t="shared" si="156"/>
        <v>6.9876430738569336E-3</v>
      </c>
      <c r="ID27">
        <f t="shared" si="157"/>
        <v>3.7930449344398751E-2</v>
      </c>
      <c r="IE27">
        <f t="shared" si="158"/>
        <v>6.7291658827094369E-2</v>
      </c>
      <c r="IF27">
        <f t="shared" si="159"/>
        <v>0.12279920977837493</v>
      </c>
      <c r="IG27">
        <f t="shared" si="160"/>
        <v>0.13991618150425339</v>
      </c>
      <c r="IH27">
        <f t="shared" si="161"/>
        <v>8.6566196031613932E-3</v>
      </c>
      <c r="II27">
        <f t="shared" si="162"/>
        <v>6.9017342045174545E-4</v>
      </c>
      <c r="IJ27">
        <f t="shared" si="163"/>
        <v>0</v>
      </c>
      <c r="IK27">
        <f t="shared" si="164"/>
        <v>2.2003313902172729E-2</v>
      </c>
      <c r="IL27">
        <f t="shared" si="165"/>
        <v>2.862521109443537E-2</v>
      </c>
      <c r="IM27">
        <f t="shared" si="166"/>
        <v>8.6566196031613932E-3</v>
      </c>
      <c r="IN27">
        <f t="shared" si="136"/>
        <v>4.3380214629398672E-2</v>
      </c>
      <c r="IP27">
        <f t="shared" si="6"/>
        <v>3.3731368475641741</v>
      </c>
    </row>
    <row r="28" spans="1:250" x14ac:dyDescent="0.35">
      <c r="A28" t="s">
        <v>90</v>
      </c>
      <c r="B28" t="s">
        <v>91</v>
      </c>
      <c r="C28">
        <v>13659</v>
      </c>
      <c r="F28">
        <v>20</v>
      </c>
      <c r="H28">
        <v>685</v>
      </c>
      <c r="I28">
        <v>6</v>
      </c>
      <c r="L28">
        <v>9</v>
      </c>
      <c r="N28">
        <v>364</v>
      </c>
      <c r="O28">
        <v>1</v>
      </c>
      <c r="P28">
        <v>42</v>
      </c>
      <c r="R28">
        <v>84</v>
      </c>
      <c r="T28">
        <v>110</v>
      </c>
      <c r="U28">
        <v>36</v>
      </c>
      <c r="W28">
        <v>118</v>
      </c>
      <c r="Z28">
        <v>35</v>
      </c>
      <c r="AA28">
        <v>462</v>
      </c>
      <c r="AB28">
        <v>108</v>
      </c>
      <c r="AC28">
        <v>173</v>
      </c>
      <c r="AD28">
        <v>26</v>
      </c>
      <c r="AE28">
        <v>89</v>
      </c>
      <c r="AF28">
        <v>340</v>
      </c>
      <c r="AG28">
        <v>17</v>
      </c>
      <c r="AI28">
        <v>25</v>
      </c>
      <c r="AK28">
        <v>92</v>
      </c>
      <c r="AL28">
        <v>110</v>
      </c>
      <c r="AM28">
        <v>932</v>
      </c>
      <c r="AN28">
        <v>320</v>
      </c>
      <c r="AO28">
        <v>381</v>
      </c>
      <c r="AP28">
        <v>1304</v>
      </c>
      <c r="AQ28">
        <v>441</v>
      </c>
      <c r="AT28">
        <v>82</v>
      </c>
      <c r="AU28">
        <v>398</v>
      </c>
      <c r="AV28">
        <v>166</v>
      </c>
      <c r="AW28">
        <v>422</v>
      </c>
      <c r="AX28">
        <v>20</v>
      </c>
      <c r="AY28">
        <v>17</v>
      </c>
      <c r="AZ28">
        <v>8</v>
      </c>
      <c r="BA28">
        <v>75</v>
      </c>
      <c r="BB28">
        <v>16</v>
      </c>
      <c r="BC28">
        <v>2</v>
      </c>
      <c r="BD28">
        <v>158</v>
      </c>
      <c r="BE28">
        <v>30</v>
      </c>
      <c r="BF28">
        <v>46</v>
      </c>
      <c r="BG28">
        <v>151</v>
      </c>
      <c r="BH28">
        <v>279</v>
      </c>
      <c r="BI28">
        <v>39</v>
      </c>
      <c r="BJ28">
        <v>333</v>
      </c>
      <c r="BK28">
        <v>11</v>
      </c>
      <c r="BL28">
        <v>0</v>
      </c>
      <c r="BM28">
        <v>13</v>
      </c>
      <c r="BN28">
        <v>44</v>
      </c>
      <c r="BO28">
        <v>23</v>
      </c>
      <c r="BP28">
        <v>614</v>
      </c>
      <c r="BQ28">
        <v>16</v>
      </c>
      <c r="BR28">
        <v>39</v>
      </c>
      <c r="BS28">
        <v>507</v>
      </c>
      <c r="BT28">
        <v>415</v>
      </c>
      <c r="BU28">
        <v>293</v>
      </c>
      <c r="BV28">
        <v>420</v>
      </c>
      <c r="BW28">
        <v>330</v>
      </c>
      <c r="BX28">
        <v>617</v>
      </c>
      <c r="BY28">
        <v>1008</v>
      </c>
      <c r="BZ28">
        <v>59</v>
      </c>
      <c r="CA28">
        <v>1</v>
      </c>
      <c r="CC28">
        <v>228</v>
      </c>
      <c r="CD28">
        <v>291</v>
      </c>
      <c r="CE28">
        <v>11</v>
      </c>
      <c r="CF28">
        <v>147</v>
      </c>
      <c r="CH28">
        <f t="shared" si="4"/>
        <v>0</v>
      </c>
      <c r="CI28">
        <f t="shared" si="9"/>
        <v>0</v>
      </c>
      <c r="CJ28">
        <f t="shared" si="10"/>
        <v>1.4642360348488177E-3</v>
      </c>
      <c r="CK28">
        <f t="shared" si="11"/>
        <v>0</v>
      </c>
      <c r="CL28">
        <f t="shared" si="12"/>
        <v>5.0150084193572003E-2</v>
      </c>
      <c r="CM28">
        <f t="shared" si="13"/>
        <v>4.392708104546453E-4</v>
      </c>
      <c r="CN28">
        <f t="shared" si="14"/>
        <v>0</v>
      </c>
      <c r="CO28">
        <f t="shared" si="15"/>
        <v>0</v>
      </c>
      <c r="CP28">
        <f t="shared" si="16"/>
        <v>6.5890621568196796E-4</v>
      </c>
      <c r="CQ28">
        <f t="shared" si="17"/>
        <v>0</v>
      </c>
      <c r="CR28">
        <f t="shared" si="18"/>
        <v>2.664909583424848E-2</v>
      </c>
      <c r="CS28">
        <f t="shared" si="19"/>
        <v>7.3211801742440884E-5</v>
      </c>
      <c r="CT28">
        <f t="shared" si="20"/>
        <v>3.0748956731825169E-3</v>
      </c>
      <c r="CU28">
        <f t="shared" si="21"/>
        <v>0</v>
      </c>
      <c r="CV28">
        <f t="shared" si="22"/>
        <v>6.1497913463650338E-3</v>
      </c>
      <c r="CW28">
        <f t="shared" si="23"/>
        <v>0</v>
      </c>
      <c r="CX28">
        <f t="shared" si="24"/>
        <v>8.0532981916684974E-3</v>
      </c>
      <c r="CY28">
        <f t="shared" si="25"/>
        <v>2.6356248627278718E-3</v>
      </c>
      <c r="CZ28">
        <f t="shared" si="26"/>
        <v>0</v>
      </c>
      <c r="DA28">
        <f t="shared" si="27"/>
        <v>8.6389926056080237E-3</v>
      </c>
      <c r="DB28">
        <f t="shared" si="28"/>
        <v>0</v>
      </c>
      <c r="DC28">
        <f t="shared" si="29"/>
        <v>0</v>
      </c>
      <c r="DD28">
        <f t="shared" si="30"/>
        <v>2.562413060985431E-3</v>
      </c>
      <c r="DE28">
        <f t="shared" si="31"/>
        <v>3.3823852405007689E-2</v>
      </c>
      <c r="DF28">
        <f t="shared" si="32"/>
        <v>7.9068745881836159E-3</v>
      </c>
      <c r="DG28">
        <f t="shared" si="33"/>
        <v>1.2665641701442272E-2</v>
      </c>
      <c r="DH28">
        <f t="shared" si="34"/>
        <v>1.903506845303463E-3</v>
      </c>
      <c r="DI28">
        <f t="shared" si="35"/>
        <v>6.5158503550772386E-3</v>
      </c>
      <c r="DJ28">
        <f t="shared" si="36"/>
        <v>2.4892012592429898E-2</v>
      </c>
      <c r="DK28">
        <f t="shared" si="37"/>
        <v>1.2446006296214949E-3</v>
      </c>
      <c r="DL28">
        <f t="shared" si="38"/>
        <v>0</v>
      </c>
      <c r="DM28">
        <f t="shared" si="39"/>
        <v>1.830295043561022E-3</v>
      </c>
      <c r="DN28">
        <f t="shared" si="40"/>
        <v>0</v>
      </c>
      <c r="DO28">
        <f t="shared" si="41"/>
        <v>6.7354857603045609E-3</v>
      </c>
      <c r="DP28">
        <f t="shared" si="42"/>
        <v>8.0532981916684974E-3</v>
      </c>
      <c r="DQ28">
        <f t="shared" si="43"/>
        <v>6.8233399223954896E-2</v>
      </c>
      <c r="DR28">
        <f t="shared" si="44"/>
        <v>2.3427776557581083E-2</v>
      </c>
      <c r="DS28">
        <f t="shared" si="45"/>
        <v>2.7893696463869976E-2</v>
      </c>
      <c r="DT28">
        <f t="shared" si="46"/>
        <v>9.5468189472142903E-2</v>
      </c>
      <c r="DU28">
        <f t="shared" si="47"/>
        <v>3.228640456841643E-2</v>
      </c>
      <c r="DV28">
        <f t="shared" si="48"/>
        <v>0</v>
      </c>
      <c r="DW28">
        <f t="shared" si="49"/>
        <v>0</v>
      </c>
      <c r="DX28">
        <f t="shared" si="50"/>
        <v>6.0033677428801523E-3</v>
      </c>
      <c r="DY28">
        <f t="shared" si="51"/>
        <v>2.9138297093491472E-2</v>
      </c>
      <c r="DZ28">
        <f t="shared" si="52"/>
        <v>1.2153159089245186E-2</v>
      </c>
      <c r="EA28">
        <f t="shared" si="53"/>
        <v>3.0895380335310051E-2</v>
      </c>
      <c r="EB28">
        <f t="shared" si="54"/>
        <v>1.4642360348488177E-3</v>
      </c>
      <c r="EC28">
        <f t="shared" si="55"/>
        <v>1.2446006296214949E-3</v>
      </c>
      <c r="ED28">
        <f t="shared" si="56"/>
        <v>5.8569441393952707E-4</v>
      </c>
      <c r="EE28">
        <f t="shared" si="57"/>
        <v>5.490885130683066E-3</v>
      </c>
      <c r="EF28">
        <f t="shared" si="58"/>
        <v>1.1713888278790541E-3</v>
      </c>
      <c r="EG28">
        <f t="shared" si="59"/>
        <v>1.4642360348488177E-4</v>
      </c>
      <c r="EH28">
        <f t="shared" si="60"/>
        <v>1.156746467530566E-2</v>
      </c>
      <c r="EI28">
        <f t="shared" si="61"/>
        <v>2.1963540522732263E-3</v>
      </c>
      <c r="EJ28">
        <f t="shared" si="62"/>
        <v>3.3677428801522804E-3</v>
      </c>
      <c r="EK28">
        <f t="shared" si="63"/>
        <v>1.1054982063108574E-2</v>
      </c>
      <c r="EL28">
        <f t="shared" si="64"/>
        <v>2.0426092686141005E-2</v>
      </c>
      <c r="EM28">
        <f t="shared" si="65"/>
        <v>2.8552602679551946E-3</v>
      </c>
      <c r="EN28">
        <f t="shared" si="66"/>
        <v>2.4379529980232812E-2</v>
      </c>
      <c r="EO28">
        <f t="shared" si="67"/>
        <v>8.0532981916684972E-4</v>
      </c>
      <c r="EP28">
        <f t="shared" si="68"/>
        <v>0</v>
      </c>
      <c r="EQ28">
        <f t="shared" si="69"/>
        <v>9.5175342265173149E-4</v>
      </c>
      <c r="ER28">
        <f t="shared" si="70"/>
        <v>3.2213192766673989E-3</v>
      </c>
      <c r="ES28">
        <f t="shared" si="71"/>
        <v>1.6838714400761402E-3</v>
      </c>
      <c r="ET28">
        <f t="shared" si="7"/>
        <v>4.49520462698587E-2</v>
      </c>
      <c r="EU28">
        <f t="shared" si="137"/>
        <v>1.1713888278790541E-3</v>
      </c>
      <c r="EV28">
        <f t="shared" si="138"/>
        <v>2.8552602679551946E-3</v>
      </c>
      <c r="EW28">
        <f t="shared" si="139"/>
        <v>3.7118383483417526E-2</v>
      </c>
      <c r="EX28">
        <f t="shared" si="140"/>
        <v>3.0382897723112964E-2</v>
      </c>
      <c r="EY28">
        <f t="shared" si="141"/>
        <v>2.1451057910535178E-2</v>
      </c>
      <c r="EZ28">
        <f t="shared" si="142"/>
        <v>3.0748956731825171E-2</v>
      </c>
      <c r="FA28">
        <f t="shared" si="143"/>
        <v>2.4159894575005492E-2</v>
      </c>
      <c r="FB28">
        <f t="shared" si="144"/>
        <v>4.5171681675086027E-2</v>
      </c>
      <c r="FC28">
        <f t="shared" si="145"/>
        <v>7.3797496156380413E-2</v>
      </c>
      <c r="FD28">
        <f t="shared" si="146"/>
        <v>4.3194963028040118E-3</v>
      </c>
      <c r="FE28">
        <f t="shared" si="147"/>
        <v>7.3211801742440884E-5</v>
      </c>
      <c r="FF28">
        <f t="shared" si="148"/>
        <v>0</v>
      </c>
      <c r="FG28">
        <f t="shared" si="149"/>
        <v>1.6692290797276521E-2</v>
      </c>
      <c r="FH28">
        <f t="shared" si="150"/>
        <v>2.1304634307050298E-2</v>
      </c>
      <c r="FI28">
        <f t="shared" si="151"/>
        <v>8.0532981916684972E-4</v>
      </c>
      <c r="FJ28">
        <f t="shared" si="135"/>
        <v>1.0762134856138809E-2</v>
      </c>
      <c r="FL28">
        <f t="shared" si="5"/>
        <v>0</v>
      </c>
      <c r="FM28">
        <f t="shared" si="72"/>
        <v>0</v>
      </c>
      <c r="FN28">
        <f t="shared" si="73"/>
        <v>9.5562217592047756E-3</v>
      </c>
      <c r="FO28">
        <f t="shared" si="74"/>
        <v>0</v>
      </c>
      <c r="FP28">
        <f t="shared" si="75"/>
        <v>0.15008591651895137</v>
      </c>
      <c r="FQ28">
        <f t="shared" si="76"/>
        <v>3.3957366372830383E-3</v>
      </c>
      <c r="FR28">
        <f t="shared" si="77"/>
        <v>0</v>
      </c>
      <c r="FS28">
        <f t="shared" si="78"/>
        <v>0</v>
      </c>
      <c r="FT28">
        <f t="shared" si="79"/>
        <v>4.8264414759499269E-3</v>
      </c>
      <c r="FU28">
        <f t="shared" si="80"/>
        <v>0</v>
      </c>
      <c r="FV28">
        <f t="shared" si="81"/>
        <v>9.6602973901257716E-2</v>
      </c>
      <c r="FW28">
        <f t="shared" si="82"/>
        <v>6.9713404524510516E-4</v>
      </c>
      <c r="FX28">
        <f t="shared" si="83"/>
        <v>1.7786685763249137E-2</v>
      </c>
      <c r="FY28">
        <f t="shared" si="84"/>
        <v>0</v>
      </c>
      <c r="FZ28">
        <f t="shared" si="85"/>
        <v>3.1310660993733405E-2</v>
      </c>
      <c r="GA28">
        <f t="shared" si="86"/>
        <v>0</v>
      </c>
      <c r="GB28">
        <f t="shared" si="87"/>
        <v>3.8830374947152232E-2</v>
      </c>
      <c r="GC28">
        <f t="shared" si="88"/>
        <v>1.5652014018572673E-2</v>
      </c>
      <c r="GD28">
        <f t="shared" si="89"/>
        <v>0</v>
      </c>
      <c r="GE28">
        <f t="shared" si="90"/>
        <v>4.1047908144475641E-2</v>
      </c>
      <c r="GF28">
        <f t="shared" si="91"/>
        <v>0</v>
      </c>
      <c r="GG28">
        <f t="shared" si="92"/>
        <v>0</v>
      </c>
      <c r="GH28">
        <f t="shared" si="93"/>
        <v>1.5289421274468976E-2</v>
      </c>
      <c r="GI28">
        <f t="shared" si="94"/>
        <v>0.1145474876059428</v>
      </c>
      <c r="GJ28">
        <f t="shared" si="95"/>
        <v>3.8269452468181905E-2</v>
      </c>
      <c r="GK28">
        <f t="shared" si="96"/>
        <v>5.5334444908440188E-2</v>
      </c>
      <c r="GL28">
        <f t="shared" si="97"/>
        <v>1.192367611358933E-2</v>
      </c>
      <c r="GM28">
        <f t="shared" si="98"/>
        <v>3.2797647143282593E-2</v>
      </c>
      <c r="GN28">
        <f t="shared" si="99"/>
        <v>9.1931387669193412E-2</v>
      </c>
      <c r="GO28">
        <f t="shared" si="100"/>
        <v>8.325059657302401E-3</v>
      </c>
      <c r="GP28">
        <f t="shared" si="101"/>
        <v>0</v>
      </c>
      <c r="GQ28">
        <f t="shared" si="102"/>
        <v>1.1536858663032966E-2</v>
      </c>
      <c r="GR28">
        <f t="shared" si="103"/>
        <v>0</v>
      </c>
      <c r="GS28">
        <f t="shared" si="104"/>
        <v>3.3679889590728047E-2</v>
      </c>
      <c r="GT28">
        <f t="shared" si="105"/>
        <v>3.8830374947152232E-2</v>
      </c>
      <c r="GU28">
        <f t="shared" si="106"/>
        <v>0.18319447059694882</v>
      </c>
      <c r="GV28">
        <f t="shared" si="107"/>
        <v>8.7943959076573555E-2</v>
      </c>
      <c r="GW28">
        <f t="shared" si="108"/>
        <v>9.984142932292471E-2</v>
      </c>
      <c r="GX28">
        <f t="shared" si="109"/>
        <v>0.22425116660789565</v>
      </c>
      <c r="GY28">
        <f t="shared" si="110"/>
        <v>0.1108427476691717</v>
      </c>
      <c r="GZ28">
        <f t="shared" si="111"/>
        <v>0</v>
      </c>
      <c r="HA28">
        <f t="shared" si="112"/>
        <v>0</v>
      </c>
      <c r="HB28">
        <f t="shared" si="113"/>
        <v>3.0709835529143303E-2</v>
      </c>
      <c r="HC28">
        <f t="shared" si="114"/>
        <v>0.10302433294164615</v>
      </c>
      <c r="HD28">
        <f t="shared" si="115"/>
        <v>5.3597450656511739E-2</v>
      </c>
      <c r="HE28">
        <f t="shared" si="116"/>
        <v>0.10742782878732143</v>
      </c>
      <c r="HF28">
        <f t="shared" si="117"/>
        <v>9.5562217592047756E-3</v>
      </c>
      <c r="HG28">
        <f t="shared" si="118"/>
        <v>8.325059657302401E-3</v>
      </c>
      <c r="HH28">
        <f t="shared" si="119"/>
        <v>4.359155066885164E-3</v>
      </c>
      <c r="HI28">
        <f t="shared" si="120"/>
        <v>2.8578222108865479E-2</v>
      </c>
      <c r="HJ28">
        <f t="shared" si="121"/>
        <v>7.9063652703865415E-3</v>
      </c>
      <c r="HK28">
        <f t="shared" si="122"/>
        <v>1.2927749825672372E-3</v>
      </c>
      <c r="HL28">
        <f t="shared" si="123"/>
        <v>5.1585789938809294E-2</v>
      </c>
      <c r="HM28">
        <f t="shared" si="124"/>
        <v>1.3443787705558392E-2</v>
      </c>
      <c r="HN28">
        <f t="shared" si="125"/>
        <v>1.9174286277592406E-2</v>
      </c>
      <c r="HO28">
        <f t="shared" si="126"/>
        <v>4.9801302230425587E-2</v>
      </c>
      <c r="HP28">
        <f t="shared" si="127"/>
        <v>7.9476744832611884E-2</v>
      </c>
      <c r="HQ28">
        <f t="shared" si="128"/>
        <v>1.6727805757160596E-2</v>
      </c>
      <c r="HR28">
        <f t="shared" si="129"/>
        <v>9.0545853102677723E-2</v>
      </c>
      <c r="HS28">
        <f t="shared" si="130"/>
        <v>5.7373779312724022E-3</v>
      </c>
      <c r="HT28">
        <f t="shared" si="131"/>
        <v>0</v>
      </c>
      <c r="HU28">
        <f t="shared" si="132"/>
        <v>6.6215432582939909E-3</v>
      </c>
      <c r="HV28">
        <f t="shared" si="133"/>
        <v>1.8483814976478788E-2</v>
      </c>
      <c r="HW28">
        <f t="shared" si="134"/>
        <v>1.0754313879910394E-2</v>
      </c>
      <c r="HX28">
        <f t="shared" si="8"/>
        <v>0.13944839471816603</v>
      </c>
      <c r="HY28">
        <f t="shared" si="152"/>
        <v>7.9063652703865415E-3</v>
      </c>
      <c r="HZ28">
        <f t="shared" si="153"/>
        <v>1.6727805757160596E-2</v>
      </c>
      <c r="IA28">
        <f t="shared" si="154"/>
        <v>0.12225470097728504</v>
      </c>
      <c r="IB28">
        <f t="shared" si="155"/>
        <v>0.10615405905011056</v>
      </c>
      <c r="IC28">
        <f t="shared" si="156"/>
        <v>8.2414563678955013E-2</v>
      </c>
      <c r="ID28">
        <f t="shared" si="157"/>
        <v>0.10706476823667185</v>
      </c>
      <c r="IE28">
        <f t="shared" si="158"/>
        <v>8.9948767768429666E-2</v>
      </c>
      <c r="IF28">
        <f t="shared" si="159"/>
        <v>0.13990956756425507</v>
      </c>
      <c r="IG28">
        <f t="shared" si="160"/>
        <v>0.19234804298810679</v>
      </c>
      <c r="IH28">
        <f t="shared" si="161"/>
        <v>2.351800075596553E-2</v>
      </c>
      <c r="II28">
        <f t="shared" si="162"/>
        <v>6.9713404524510516E-4</v>
      </c>
      <c r="IJ28">
        <f t="shared" si="163"/>
        <v>0</v>
      </c>
      <c r="IK28">
        <f t="shared" si="164"/>
        <v>6.8318346238454272E-2</v>
      </c>
      <c r="IL28">
        <f t="shared" si="165"/>
        <v>8.1997929653557164E-2</v>
      </c>
      <c r="IM28">
        <f t="shared" si="166"/>
        <v>5.7373779312724022E-3</v>
      </c>
      <c r="IN28">
        <f t="shared" si="136"/>
        <v>4.8770996161648053E-2</v>
      </c>
      <c r="IP28">
        <f t="shared" si="6"/>
        <v>3.5186782289662002</v>
      </c>
    </row>
    <row r="29" spans="1:250" x14ac:dyDescent="0.35">
      <c r="A29" t="s">
        <v>92</v>
      </c>
      <c r="B29" t="s">
        <v>93</v>
      </c>
      <c r="C29">
        <v>9931</v>
      </c>
      <c r="F29">
        <v>208</v>
      </c>
      <c r="H29">
        <v>571</v>
      </c>
      <c r="I29">
        <v>81</v>
      </c>
      <c r="K29">
        <v>22</v>
      </c>
      <c r="N29">
        <v>355</v>
      </c>
      <c r="O29">
        <v>180</v>
      </c>
      <c r="P29">
        <v>131</v>
      </c>
      <c r="R29">
        <v>12</v>
      </c>
      <c r="T29">
        <v>85</v>
      </c>
      <c r="U29">
        <v>172</v>
      </c>
      <c r="W29">
        <v>78</v>
      </c>
      <c r="X29">
        <v>10</v>
      </c>
      <c r="Z29">
        <v>86</v>
      </c>
      <c r="AA29">
        <v>29</v>
      </c>
      <c r="AB29">
        <v>89</v>
      </c>
      <c r="AC29">
        <v>25</v>
      </c>
      <c r="AD29">
        <v>13</v>
      </c>
      <c r="AE29">
        <v>58</v>
      </c>
      <c r="AF29">
        <v>29</v>
      </c>
      <c r="AH29">
        <v>5</v>
      </c>
      <c r="AI29">
        <v>161</v>
      </c>
      <c r="AJ29">
        <v>1</v>
      </c>
      <c r="AK29">
        <v>80</v>
      </c>
      <c r="AL29">
        <v>34</v>
      </c>
      <c r="AM29">
        <v>1058</v>
      </c>
      <c r="AN29">
        <v>297</v>
      </c>
      <c r="AO29">
        <v>457</v>
      </c>
      <c r="AP29">
        <v>1393</v>
      </c>
      <c r="AQ29">
        <v>834</v>
      </c>
      <c r="AT29">
        <v>36</v>
      </c>
      <c r="AU29">
        <v>207</v>
      </c>
      <c r="AV29">
        <v>87</v>
      </c>
      <c r="AW29">
        <v>239</v>
      </c>
      <c r="AX29">
        <v>18</v>
      </c>
      <c r="AY29">
        <v>6</v>
      </c>
      <c r="AZ29">
        <v>1</v>
      </c>
      <c r="BB29">
        <v>1</v>
      </c>
      <c r="BC29">
        <v>0</v>
      </c>
      <c r="BD29">
        <v>125</v>
      </c>
      <c r="BE29">
        <v>2</v>
      </c>
      <c r="BF29">
        <v>66</v>
      </c>
      <c r="BG29">
        <v>80</v>
      </c>
      <c r="BH29">
        <v>137</v>
      </c>
      <c r="BI29">
        <v>26</v>
      </c>
      <c r="BJ29">
        <v>107</v>
      </c>
      <c r="BK29">
        <v>1</v>
      </c>
      <c r="BL29">
        <v>11</v>
      </c>
      <c r="BM29">
        <v>6</v>
      </c>
      <c r="BN29">
        <v>40</v>
      </c>
      <c r="BO29">
        <v>4</v>
      </c>
      <c r="BP29">
        <v>488</v>
      </c>
      <c r="BQ29">
        <v>21</v>
      </c>
      <c r="BR29">
        <v>15</v>
      </c>
      <c r="BS29">
        <v>18</v>
      </c>
      <c r="BT29">
        <v>45</v>
      </c>
      <c r="BU29">
        <v>30</v>
      </c>
      <c r="BV29">
        <v>24</v>
      </c>
      <c r="BW29">
        <v>236</v>
      </c>
      <c r="BX29">
        <v>373</v>
      </c>
      <c r="BY29">
        <v>435</v>
      </c>
      <c r="BZ29">
        <v>19</v>
      </c>
      <c r="CA29">
        <v>2</v>
      </c>
      <c r="CB29">
        <v>32</v>
      </c>
      <c r="CC29">
        <v>52</v>
      </c>
      <c r="CD29">
        <v>122</v>
      </c>
      <c r="CE29">
        <v>5</v>
      </c>
      <c r="CF29">
        <v>260</v>
      </c>
      <c r="CH29">
        <f t="shared" si="4"/>
        <v>0</v>
      </c>
      <c r="CI29">
        <f t="shared" si="9"/>
        <v>0</v>
      </c>
      <c r="CJ29">
        <f t="shared" si="10"/>
        <v>2.0944517168462389E-2</v>
      </c>
      <c r="CK29">
        <f t="shared" si="11"/>
        <v>0</v>
      </c>
      <c r="CL29">
        <f t="shared" si="12"/>
        <v>5.7496727419192428E-2</v>
      </c>
      <c r="CM29">
        <f t="shared" si="13"/>
        <v>8.1562783204108345E-3</v>
      </c>
      <c r="CN29">
        <f t="shared" si="14"/>
        <v>0</v>
      </c>
      <c r="CO29">
        <f t="shared" si="15"/>
        <v>2.2152854697412142E-3</v>
      </c>
      <c r="CP29">
        <f t="shared" si="16"/>
        <v>0</v>
      </c>
      <c r="CQ29">
        <f t="shared" si="17"/>
        <v>0</v>
      </c>
      <c r="CR29">
        <f t="shared" si="18"/>
        <v>3.5746651898096865E-2</v>
      </c>
      <c r="CS29">
        <f t="shared" si="19"/>
        <v>1.8125062934246299E-2</v>
      </c>
      <c r="CT29">
        <f t="shared" si="20"/>
        <v>1.319101802436814E-2</v>
      </c>
      <c r="CU29">
        <f t="shared" si="21"/>
        <v>0</v>
      </c>
      <c r="CV29">
        <f t="shared" si="22"/>
        <v>1.2083375289497532E-3</v>
      </c>
      <c r="CW29">
        <f t="shared" si="23"/>
        <v>0</v>
      </c>
      <c r="CX29">
        <f t="shared" si="24"/>
        <v>8.5590574967274197E-3</v>
      </c>
      <c r="CY29">
        <f t="shared" si="25"/>
        <v>1.7319504581613132E-2</v>
      </c>
      <c r="CZ29">
        <f t="shared" si="26"/>
        <v>0</v>
      </c>
      <c r="DA29">
        <f t="shared" si="27"/>
        <v>7.8541939381733972E-3</v>
      </c>
      <c r="DB29">
        <f t="shared" si="28"/>
        <v>1.006947940791461E-3</v>
      </c>
      <c r="DC29">
        <f t="shared" si="29"/>
        <v>0</v>
      </c>
      <c r="DD29">
        <f t="shared" si="30"/>
        <v>8.6597522908065661E-3</v>
      </c>
      <c r="DE29">
        <f t="shared" si="31"/>
        <v>2.9201490282952372E-3</v>
      </c>
      <c r="DF29">
        <f t="shared" si="32"/>
        <v>8.9618366730440033E-3</v>
      </c>
      <c r="DG29">
        <f t="shared" si="33"/>
        <v>2.5173698519786528E-3</v>
      </c>
      <c r="DH29">
        <f t="shared" si="34"/>
        <v>1.3090323230288993E-3</v>
      </c>
      <c r="DI29">
        <f t="shared" si="35"/>
        <v>5.8402980565904743E-3</v>
      </c>
      <c r="DJ29">
        <f t="shared" si="36"/>
        <v>2.9201490282952372E-3</v>
      </c>
      <c r="DK29">
        <f t="shared" si="37"/>
        <v>0</v>
      </c>
      <c r="DL29">
        <f t="shared" si="38"/>
        <v>5.0347397039573051E-4</v>
      </c>
      <c r="DM29">
        <f t="shared" si="39"/>
        <v>1.6211861846742524E-2</v>
      </c>
      <c r="DN29">
        <f t="shared" si="40"/>
        <v>1.006947940791461E-4</v>
      </c>
      <c r="DO29">
        <f t="shared" si="41"/>
        <v>8.0555835263316881E-3</v>
      </c>
      <c r="DP29">
        <f t="shared" si="42"/>
        <v>3.4236229986909675E-3</v>
      </c>
      <c r="DQ29">
        <f t="shared" si="43"/>
        <v>0.10653509213573659</v>
      </c>
      <c r="DR29">
        <f t="shared" si="44"/>
        <v>2.9906353841506392E-2</v>
      </c>
      <c r="DS29">
        <f t="shared" si="45"/>
        <v>4.6017520894169772E-2</v>
      </c>
      <c r="DT29">
        <f t="shared" si="46"/>
        <v>0.14026784815225052</v>
      </c>
      <c r="DU29">
        <f t="shared" si="47"/>
        <v>8.3979458262007853E-2</v>
      </c>
      <c r="DV29">
        <f t="shared" si="48"/>
        <v>0</v>
      </c>
      <c r="DW29">
        <f t="shared" si="49"/>
        <v>0</v>
      </c>
      <c r="DX29">
        <f t="shared" si="50"/>
        <v>3.6250125868492601E-3</v>
      </c>
      <c r="DY29">
        <f t="shared" si="51"/>
        <v>2.0843822374383245E-2</v>
      </c>
      <c r="DZ29">
        <f t="shared" si="52"/>
        <v>8.7604470848857106E-3</v>
      </c>
      <c r="EA29">
        <f t="shared" si="53"/>
        <v>2.406605578491592E-2</v>
      </c>
      <c r="EB29">
        <f t="shared" si="54"/>
        <v>1.81250629342463E-3</v>
      </c>
      <c r="EC29">
        <f t="shared" si="55"/>
        <v>6.0416876447487661E-4</v>
      </c>
      <c r="ED29">
        <f t="shared" si="56"/>
        <v>1.006947940791461E-4</v>
      </c>
      <c r="EE29">
        <f t="shared" si="57"/>
        <v>0</v>
      </c>
      <c r="EF29">
        <f t="shared" si="58"/>
        <v>1.006947940791461E-4</v>
      </c>
      <c r="EG29">
        <f t="shared" si="59"/>
        <v>0</v>
      </c>
      <c r="EH29">
        <f t="shared" si="60"/>
        <v>1.2586849259893264E-2</v>
      </c>
      <c r="EI29">
        <f t="shared" si="61"/>
        <v>2.013895881582922E-4</v>
      </c>
      <c r="EJ29">
        <f t="shared" si="62"/>
        <v>6.6458564092236432E-3</v>
      </c>
      <c r="EK29">
        <f t="shared" si="63"/>
        <v>8.0555835263316881E-3</v>
      </c>
      <c r="EL29">
        <f t="shared" si="64"/>
        <v>1.3795186788843016E-2</v>
      </c>
      <c r="EM29">
        <f t="shared" si="65"/>
        <v>2.6180646460577986E-3</v>
      </c>
      <c r="EN29">
        <f t="shared" si="66"/>
        <v>1.0774342966468634E-2</v>
      </c>
      <c r="EO29">
        <f t="shared" si="67"/>
        <v>1.006947940791461E-4</v>
      </c>
      <c r="EP29">
        <f t="shared" si="68"/>
        <v>1.1076427348706071E-3</v>
      </c>
      <c r="EQ29">
        <f t="shared" si="69"/>
        <v>6.0416876447487661E-4</v>
      </c>
      <c r="ER29">
        <f t="shared" si="70"/>
        <v>4.0277917631658441E-3</v>
      </c>
      <c r="ES29">
        <f t="shared" si="71"/>
        <v>4.0277917631658441E-4</v>
      </c>
      <c r="ET29">
        <f t="shared" si="7"/>
        <v>4.9139059510623299E-2</v>
      </c>
      <c r="EU29">
        <f t="shared" si="137"/>
        <v>2.1145906756620684E-3</v>
      </c>
      <c r="EV29">
        <f t="shared" si="138"/>
        <v>1.5104219111871915E-3</v>
      </c>
      <c r="EW29">
        <f t="shared" si="139"/>
        <v>1.81250629342463E-3</v>
      </c>
      <c r="EX29">
        <f t="shared" si="140"/>
        <v>4.5312657335615748E-3</v>
      </c>
      <c r="EY29">
        <f t="shared" si="141"/>
        <v>3.0208438223743831E-3</v>
      </c>
      <c r="EZ29">
        <f t="shared" si="142"/>
        <v>2.4166750578995064E-3</v>
      </c>
      <c r="FA29">
        <f t="shared" si="143"/>
        <v>2.3763971402678483E-2</v>
      </c>
      <c r="FB29">
        <f t="shared" si="144"/>
        <v>3.7559158191521495E-2</v>
      </c>
      <c r="FC29">
        <f t="shared" si="145"/>
        <v>4.3802235424428557E-2</v>
      </c>
      <c r="FD29">
        <f t="shared" si="146"/>
        <v>1.9132010875037762E-3</v>
      </c>
      <c r="FE29">
        <f t="shared" si="147"/>
        <v>2.013895881582922E-4</v>
      </c>
      <c r="FF29">
        <f t="shared" si="148"/>
        <v>3.2222334105326753E-3</v>
      </c>
      <c r="FG29">
        <f t="shared" si="149"/>
        <v>5.2361292921155973E-3</v>
      </c>
      <c r="FH29">
        <f t="shared" si="150"/>
        <v>1.2284764877655825E-2</v>
      </c>
      <c r="FI29">
        <f t="shared" si="151"/>
        <v>5.0347397039573051E-4</v>
      </c>
      <c r="FJ29">
        <f t="shared" si="135"/>
        <v>2.6180646460577987E-2</v>
      </c>
      <c r="FL29">
        <f t="shared" si="5"/>
        <v>0</v>
      </c>
      <c r="FM29">
        <f t="shared" si="72"/>
        <v>0</v>
      </c>
      <c r="FN29">
        <f t="shared" si="73"/>
        <v>8.0968956042495654E-2</v>
      </c>
      <c r="FO29">
        <f t="shared" si="74"/>
        <v>0</v>
      </c>
      <c r="FP29">
        <f t="shared" si="75"/>
        <v>0.16421222013676728</v>
      </c>
      <c r="FQ29">
        <f t="shared" si="76"/>
        <v>3.9223275750750623E-2</v>
      </c>
      <c r="FR29">
        <f t="shared" si="77"/>
        <v>0</v>
      </c>
      <c r="FS29">
        <f t="shared" si="78"/>
        <v>1.3540653315677265E-2</v>
      </c>
      <c r="FT29">
        <f t="shared" si="79"/>
        <v>0</v>
      </c>
      <c r="FU29">
        <f t="shared" si="80"/>
        <v>0</v>
      </c>
      <c r="FV29">
        <f t="shared" si="81"/>
        <v>0.11908277383314064</v>
      </c>
      <c r="FW29">
        <f t="shared" si="82"/>
        <v>7.2689832754240929E-2</v>
      </c>
      <c r="FX29">
        <f t="shared" si="83"/>
        <v>5.7093616606080873E-2</v>
      </c>
      <c r="FY29">
        <f t="shared" si="84"/>
        <v>0</v>
      </c>
      <c r="FZ29">
        <f t="shared" si="85"/>
        <v>8.1182275385544549E-3</v>
      </c>
      <c r="GA29">
        <f t="shared" si="86"/>
        <v>0</v>
      </c>
      <c r="GB29">
        <f t="shared" si="87"/>
        <v>4.0747663078754263E-2</v>
      </c>
      <c r="GC29">
        <f t="shared" si="88"/>
        <v>7.0246559316832533E-2</v>
      </c>
      <c r="GD29">
        <f t="shared" si="89"/>
        <v>0</v>
      </c>
      <c r="GE29">
        <f t="shared" si="90"/>
        <v>3.8066981689323716E-2</v>
      </c>
      <c r="GF29">
        <f t="shared" si="91"/>
        <v>6.9487779316376114E-3</v>
      </c>
      <c r="GG29">
        <f t="shared" si="92"/>
        <v>0</v>
      </c>
      <c r="GH29">
        <f t="shared" si="93"/>
        <v>4.1125762543136365E-2</v>
      </c>
      <c r="GI29">
        <f t="shared" si="94"/>
        <v>1.7042341977705131E-2</v>
      </c>
      <c r="GJ29">
        <f t="shared" si="95"/>
        <v>4.2253089090548632E-2</v>
      </c>
      <c r="GK29">
        <f t="shared" si="96"/>
        <v>1.5065302165026578E-2</v>
      </c>
      <c r="GL29">
        <f t="shared" si="97"/>
        <v>8.6899680085332481E-3</v>
      </c>
      <c r="GM29">
        <f t="shared" si="98"/>
        <v>3.0036497823854848E-2</v>
      </c>
      <c r="GN29">
        <f t="shared" si="99"/>
        <v>1.7042341977705131E-2</v>
      </c>
      <c r="GO29">
        <f t="shared" si="100"/>
        <v>0</v>
      </c>
      <c r="GP29">
        <f t="shared" si="101"/>
        <v>3.823370528883928E-3</v>
      </c>
      <c r="GQ29">
        <f t="shared" si="102"/>
        <v>6.6825490564791284E-2</v>
      </c>
      <c r="GR29">
        <f t="shared" si="103"/>
        <v>9.2673612495250814E-4</v>
      </c>
      <c r="GS29">
        <f t="shared" si="104"/>
        <v>3.8839108425975044E-2</v>
      </c>
      <c r="GT29">
        <f t="shared" si="105"/>
        <v>1.9436099254633438E-2</v>
      </c>
      <c r="GU29">
        <f t="shared" si="106"/>
        <v>0.23856199108501164</v>
      </c>
      <c r="GV29">
        <f t="shared" si="107"/>
        <v>0.10496186108910439</v>
      </c>
      <c r="GW29">
        <f t="shared" si="108"/>
        <v>0.1416756631926476</v>
      </c>
      <c r="GX29">
        <f t="shared" si="109"/>
        <v>0.27551431537519977</v>
      </c>
      <c r="GY29">
        <f t="shared" si="110"/>
        <v>0.20803249093648238</v>
      </c>
      <c r="GZ29">
        <f t="shared" si="111"/>
        <v>0</v>
      </c>
      <c r="HA29">
        <f t="shared" si="112"/>
        <v>0</v>
      </c>
      <c r="HB29">
        <f t="shared" si="113"/>
        <v>2.0372199241174199E-2</v>
      </c>
      <c r="HC29">
        <f t="shared" si="114"/>
        <v>8.0680134565810468E-2</v>
      </c>
      <c r="HD29">
        <f t="shared" si="115"/>
        <v>4.1502691111433225E-2</v>
      </c>
      <c r="HE29">
        <f t="shared" si="116"/>
        <v>8.9693056518806935E-2</v>
      </c>
      <c r="HF29">
        <f t="shared" si="117"/>
        <v>1.1442433247621538E-2</v>
      </c>
      <c r="HG29">
        <f t="shared" si="118"/>
        <v>4.4778916449553742E-3</v>
      </c>
      <c r="HH29">
        <f t="shared" si="119"/>
        <v>9.2673612495250814E-4</v>
      </c>
      <c r="HI29">
        <f t="shared" si="120"/>
        <v>0</v>
      </c>
      <c r="HJ29">
        <f t="shared" si="121"/>
        <v>9.2673612495250814E-4</v>
      </c>
      <c r="HK29">
        <f t="shared" si="122"/>
        <v>0</v>
      </c>
      <c r="HL29">
        <f t="shared" si="123"/>
        <v>5.5068758428167573E-2</v>
      </c>
      <c r="HM29">
        <f t="shared" si="124"/>
        <v>1.7138796246789674E-3</v>
      </c>
      <c r="HN29">
        <f t="shared" si="125"/>
        <v>3.3320740427134989E-2</v>
      </c>
      <c r="HO29">
        <f t="shared" si="126"/>
        <v>3.8839108425975044E-2</v>
      </c>
      <c r="HP29">
        <f t="shared" si="127"/>
        <v>5.9090793249149828E-2</v>
      </c>
      <c r="HQ29">
        <f t="shared" si="128"/>
        <v>1.556523188912786E-2</v>
      </c>
      <c r="HR29">
        <f t="shared" si="129"/>
        <v>4.8814104883821915E-2</v>
      </c>
      <c r="HS29">
        <f t="shared" si="130"/>
        <v>9.2673612495250814E-4</v>
      </c>
      <c r="HT29">
        <f t="shared" si="131"/>
        <v>7.5380860965819016E-3</v>
      </c>
      <c r="HU29">
        <f t="shared" si="132"/>
        <v>4.4778916449553742E-3</v>
      </c>
      <c r="HV29">
        <f t="shared" si="133"/>
        <v>2.2211406717508497E-2</v>
      </c>
      <c r="HW29">
        <f t="shared" si="134"/>
        <v>3.1485739989058374E-3</v>
      </c>
      <c r="HX29">
        <f t="shared" si="8"/>
        <v>0.14806095185907794</v>
      </c>
      <c r="HY29">
        <f t="shared" si="152"/>
        <v>1.3023539865348771E-2</v>
      </c>
      <c r="HZ29">
        <f t="shared" si="153"/>
        <v>9.8107435139479643E-3</v>
      </c>
      <c r="IA29">
        <f t="shared" si="154"/>
        <v>1.1442433247621538E-2</v>
      </c>
      <c r="IB29">
        <f t="shared" si="155"/>
        <v>2.4454126323732429E-2</v>
      </c>
      <c r="IC29">
        <f t="shared" si="156"/>
        <v>1.7527597649505195E-2</v>
      </c>
      <c r="ID29">
        <f t="shared" si="157"/>
        <v>1.4561343574396325E-2</v>
      </c>
      <c r="IE29">
        <f t="shared" si="158"/>
        <v>8.8867382725118182E-2</v>
      </c>
      <c r="IF29">
        <f t="shared" si="159"/>
        <v>0.1232630740003836</v>
      </c>
      <c r="IG29">
        <f t="shared" si="160"/>
        <v>0.13701647721572685</v>
      </c>
      <c r="IH29">
        <f t="shared" si="161"/>
        <v>1.1974682517067913E-2</v>
      </c>
      <c r="II29">
        <f t="shared" si="162"/>
        <v>1.7138796246789674E-3</v>
      </c>
      <c r="IJ29">
        <f t="shared" si="163"/>
        <v>1.8488145980396359E-2</v>
      </c>
      <c r="IK29">
        <f t="shared" si="164"/>
        <v>2.7501055522378453E-2</v>
      </c>
      <c r="IL29">
        <f t="shared" si="165"/>
        <v>5.4045538242347438E-2</v>
      </c>
      <c r="IM29">
        <f t="shared" si="166"/>
        <v>3.823370528883928E-3</v>
      </c>
      <c r="IN29">
        <f t="shared" si="136"/>
        <v>9.5369152626204406E-2</v>
      </c>
      <c r="IP29">
        <f t="shared" si="6"/>
        <v>3.3224726532659306</v>
      </c>
    </row>
    <row r="30" spans="1:250" x14ac:dyDescent="0.35">
      <c r="A30" t="s">
        <v>94</v>
      </c>
      <c r="B30" t="s">
        <v>95</v>
      </c>
      <c r="C30">
        <v>9698</v>
      </c>
      <c r="F30">
        <v>20</v>
      </c>
      <c r="H30">
        <v>1418</v>
      </c>
      <c r="K30">
        <v>26</v>
      </c>
      <c r="L30">
        <v>50</v>
      </c>
      <c r="M30">
        <v>145</v>
      </c>
      <c r="N30">
        <v>2</v>
      </c>
      <c r="P30">
        <v>15</v>
      </c>
      <c r="T30">
        <v>98</v>
      </c>
      <c r="U30">
        <v>26</v>
      </c>
      <c r="V30">
        <v>98</v>
      </c>
      <c r="W30">
        <v>579</v>
      </c>
      <c r="X30">
        <v>11</v>
      </c>
      <c r="Z30">
        <v>3</v>
      </c>
      <c r="AA30">
        <v>1</v>
      </c>
      <c r="AB30">
        <v>1063</v>
      </c>
      <c r="AC30">
        <v>9</v>
      </c>
      <c r="AD30">
        <v>27</v>
      </c>
      <c r="AE30">
        <v>35</v>
      </c>
      <c r="AF30">
        <v>92</v>
      </c>
      <c r="AG30">
        <v>7</v>
      </c>
      <c r="AH30">
        <v>4</v>
      </c>
      <c r="AI30">
        <v>10</v>
      </c>
      <c r="AK30">
        <v>37</v>
      </c>
      <c r="AL30">
        <v>108</v>
      </c>
      <c r="AM30">
        <v>674</v>
      </c>
      <c r="AN30">
        <v>191</v>
      </c>
      <c r="AO30">
        <v>160</v>
      </c>
      <c r="AP30">
        <v>972</v>
      </c>
      <c r="AQ30">
        <v>259</v>
      </c>
      <c r="AT30">
        <v>9</v>
      </c>
      <c r="AU30">
        <v>111</v>
      </c>
      <c r="AV30">
        <v>151</v>
      </c>
      <c r="AW30">
        <v>219</v>
      </c>
      <c r="AX30">
        <v>5</v>
      </c>
      <c r="AY30">
        <v>6</v>
      </c>
      <c r="AZ30">
        <v>10</v>
      </c>
      <c r="BA30">
        <v>11</v>
      </c>
      <c r="BB30">
        <v>15</v>
      </c>
      <c r="BD30">
        <v>91</v>
      </c>
      <c r="BE30">
        <v>12</v>
      </c>
      <c r="BF30">
        <v>70</v>
      </c>
      <c r="BG30">
        <v>36</v>
      </c>
      <c r="BH30">
        <v>111</v>
      </c>
      <c r="BI30">
        <v>19</v>
      </c>
      <c r="BJ30">
        <v>62</v>
      </c>
      <c r="BL30">
        <v>1</v>
      </c>
      <c r="BM30">
        <v>13</v>
      </c>
      <c r="BN30">
        <v>30</v>
      </c>
      <c r="BO30">
        <v>16</v>
      </c>
      <c r="BP30">
        <v>546</v>
      </c>
      <c r="BQ30">
        <v>41</v>
      </c>
      <c r="BS30">
        <v>29</v>
      </c>
      <c r="BT30">
        <v>12</v>
      </c>
      <c r="BU30">
        <v>21</v>
      </c>
      <c r="BV30">
        <v>166</v>
      </c>
      <c r="BW30">
        <v>248</v>
      </c>
      <c r="BX30">
        <v>638</v>
      </c>
      <c r="BY30">
        <v>638</v>
      </c>
      <c r="BZ30">
        <v>13</v>
      </c>
      <c r="CA30">
        <v>7</v>
      </c>
      <c r="CC30">
        <v>49</v>
      </c>
      <c r="CD30">
        <v>52</v>
      </c>
      <c r="CE30">
        <v>9</v>
      </c>
      <c r="CF30">
        <v>91</v>
      </c>
      <c r="CH30">
        <f t="shared" si="4"/>
        <v>0</v>
      </c>
      <c r="CI30">
        <f t="shared" si="9"/>
        <v>0</v>
      </c>
      <c r="CJ30">
        <f t="shared" si="10"/>
        <v>2.0622808826562177E-3</v>
      </c>
      <c r="CK30">
        <f t="shared" si="11"/>
        <v>0</v>
      </c>
      <c r="CL30">
        <f t="shared" si="12"/>
        <v>0.14621571458032584</v>
      </c>
      <c r="CM30">
        <f t="shared" si="13"/>
        <v>0</v>
      </c>
      <c r="CN30">
        <f t="shared" si="14"/>
        <v>0</v>
      </c>
      <c r="CO30">
        <f t="shared" si="15"/>
        <v>2.6809651474530832E-3</v>
      </c>
      <c r="CP30">
        <f t="shared" si="16"/>
        <v>5.1557022066405448E-3</v>
      </c>
      <c r="CQ30">
        <f t="shared" si="17"/>
        <v>1.4951536399257578E-2</v>
      </c>
      <c r="CR30">
        <f t="shared" si="18"/>
        <v>2.0622808826562179E-4</v>
      </c>
      <c r="CS30">
        <f t="shared" si="19"/>
        <v>0</v>
      </c>
      <c r="CT30">
        <f t="shared" si="20"/>
        <v>1.5467106619921633E-3</v>
      </c>
      <c r="CU30">
        <f t="shared" si="21"/>
        <v>0</v>
      </c>
      <c r="CV30">
        <f t="shared" si="22"/>
        <v>0</v>
      </c>
      <c r="CW30">
        <f t="shared" si="23"/>
        <v>0</v>
      </c>
      <c r="CX30">
        <f t="shared" si="24"/>
        <v>1.0105176325015466E-2</v>
      </c>
      <c r="CY30">
        <f t="shared" si="25"/>
        <v>2.6809651474530832E-3</v>
      </c>
      <c r="CZ30">
        <f t="shared" si="26"/>
        <v>1.0105176325015466E-2</v>
      </c>
      <c r="DA30">
        <f t="shared" si="27"/>
        <v>5.9703031552897502E-2</v>
      </c>
      <c r="DB30">
        <f t="shared" si="28"/>
        <v>1.1342544854609198E-3</v>
      </c>
      <c r="DC30">
        <f t="shared" si="29"/>
        <v>0</v>
      </c>
      <c r="DD30">
        <f t="shared" si="30"/>
        <v>3.0934213239843265E-4</v>
      </c>
      <c r="DE30">
        <f t="shared" si="31"/>
        <v>1.0311404413281089E-4</v>
      </c>
      <c r="DF30">
        <f t="shared" si="32"/>
        <v>0.10961022891317798</v>
      </c>
      <c r="DG30">
        <f t="shared" si="33"/>
        <v>9.2802639719529801E-4</v>
      </c>
      <c r="DH30">
        <f t="shared" si="34"/>
        <v>2.7840791915858939E-3</v>
      </c>
      <c r="DI30">
        <f t="shared" si="35"/>
        <v>3.6089915446483813E-3</v>
      </c>
      <c r="DJ30">
        <f t="shared" si="36"/>
        <v>9.4864920602186018E-3</v>
      </c>
      <c r="DK30">
        <f t="shared" si="37"/>
        <v>7.2179830892967617E-4</v>
      </c>
      <c r="DL30">
        <f t="shared" si="38"/>
        <v>4.1245617653124357E-4</v>
      </c>
      <c r="DM30">
        <f t="shared" si="39"/>
        <v>1.0311404413281089E-3</v>
      </c>
      <c r="DN30">
        <f t="shared" si="40"/>
        <v>0</v>
      </c>
      <c r="DO30">
        <f t="shared" si="41"/>
        <v>3.8152196329140028E-3</v>
      </c>
      <c r="DP30">
        <f t="shared" si="42"/>
        <v>1.1136316766343576E-2</v>
      </c>
      <c r="DQ30">
        <f t="shared" si="43"/>
        <v>6.9498865745514546E-2</v>
      </c>
      <c r="DR30">
        <f t="shared" si="44"/>
        <v>1.969478242936688E-2</v>
      </c>
      <c r="DS30">
        <f t="shared" si="45"/>
        <v>1.6498247061249742E-2</v>
      </c>
      <c r="DT30">
        <f t="shared" si="46"/>
        <v>0.10022685089709218</v>
      </c>
      <c r="DU30">
        <f t="shared" si="47"/>
        <v>2.6706537430398022E-2</v>
      </c>
      <c r="DV30">
        <f t="shared" si="48"/>
        <v>0</v>
      </c>
      <c r="DW30">
        <f t="shared" si="49"/>
        <v>0</v>
      </c>
      <c r="DX30">
        <f t="shared" si="50"/>
        <v>9.2802639719529801E-4</v>
      </c>
      <c r="DY30">
        <f t="shared" si="51"/>
        <v>1.1445658898742009E-2</v>
      </c>
      <c r="DZ30">
        <f t="shared" si="52"/>
        <v>1.5570220664054444E-2</v>
      </c>
      <c r="EA30">
        <f t="shared" si="53"/>
        <v>2.2581975665085584E-2</v>
      </c>
      <c r="EB30">
        <f t="shared" si="54"/>
        <v>5.1557022066405444E-4</v>
      </c>
      <c r="EC30">
        <f t="shared" si="55"/>
        <v>6.186842647968653E-4</v>
      </c>
      <c r="ED30">
        <f t="shared" si="56"/>
        <v>1.0311404413281089E-3</v>
      </c>
      <c r="EE30">
        <f t="shared" si="57"/>
        <v>1.1342544854609198E-3</v>
      </c>
      <c r="EF30">
        <f t="shared" si="58"/>
        <v>1.5467106619921633E-3</v>
      </c>
      <c r="EG30">
        <f t="shared" si="59"/>
        <v>0</v>
      </c>
      <c r="EH30">
        <f t="shared" si="60"/>
        <v>9.3833780160857902E-3</v>
      </c>
      <c r="EI30">
        <f t="shared" si="61"/>
        <v>1.2373685295937306E-3</v>
      </c>
      <c r="EJ30">
        <f t="shared" si="62"/>
        <v>7.2179830892967626E-3</v>
      </c>
      <c r="EK30">
        <f t="shared" si="63"/>
        <v>3.712105588781192E-3</v>
      </c>
      <c r="EL30">
        <f t="shared" si="64"/>
        <v>1.1445658898742009E-2</v>
      </c>
      <c r="EM30">
        <f t="shared" si="65"/>
        <v>1.959166838523407E-3</v>
      </c>
      <c r="EN30">
        <f t="shared" si="66"/>
        <v>6.3930707362342748E-3</v>
      </c>
      <c r="EO30">
        <f t="shared" si="67"/>
        <v>0</v>
      </c>
      <c r="EP30">
        <f t="shared" si="68"/>
        <v>1.0311404413281089E-4</v>
      </c>
      <c r="EQ30">
        <f t="shared" si="69"/>
        <v>1.3404825737265416E-3</v>
      </c>
      <c r="ER30">
        <f t="shared" si="70"/>
        <v>3.0934213239843266E-3</v>
      </c>
      <c r="ES30">
        <f t="shared" si="71"/>
        <v>1.6498247061249743E-3</v>
      </c>
      <c r="ET30">
        <f t="shared" si="7"/>
        <v>5.6300268096514748E-2</v>
      </c>
      <c r="EU30">
        <f t="shared" si="137"/>
        <v>4.2276758094452463E-3</v>
      </c>
      <c r="EV30">
        <f t="shared" si="138"/>
        <v>0</v>
      </c>
      <c r="EW30">
        <f t="shared" si="139"/>
        <v>2.9903072798515159E-3</v>
      </c>
      <c r="EX30">
        <f t="shared" si="140"/>
        <v>1.2373685295937306E-3</v>
      </c>
      <c r="EY30">
        <f t="shared" si="141"/>
        <v>2.1653949267890285E-3</v>
      </c>
      <c r="EZ30">
        <f t="shared" si="142"/>
        <v>1.7116931326046608E-2</v>
      </c>
      <c r="FA30">
        <f t="shared" si="143"/>
        <v>2.5572282944937099E-2</v>
      </c>
      <c r="FB30">
        <f t="shared" si="144"/>
        <v>6.5786760156733348E-2</v>
      </c>
      <c r="FC30">
        <f t="shared" si="145"/>
        <v>6.5786760156733348E-2</v>
      </c>
      <c r="FD30">
        <f t="shared" si="146"/>
        <v>1.3404825737265416E-3</v>
      </c>
      <c r="FE30">
        <f t="shared" si="147"/>
        <v>7.2179830892967617E-4</v>
      </c>
      <c r="FF30">
        <f t="shared" si="148"/>
        <v>0</v>
      </c>
      <c r="FG30">
        <f t="shared" si="149"/>
        <v>5.0525881625077332E-3</v>
      </c>
      <c r="FH30">
        <f t="shared" si="150"/>
        <v>5.3619302949061663E-3</v>
      </c>
      <c r="FI30">
        <f t="shared" si="151"/>
        <v>9.2802639719529801E-4</v>
      </c>
      <c r="FJ30">
        <f t="shared" si="135"/>
        <v>9.3833780160857902E-3</v>
      </c>
      <c r="FL30">
        <f t="shared" si="5"/>
        <v>0</v>
      </c>
      <c r="FM30">
        <f t="shared" si="72"/>
        <v>0</v>
      </c>
      <c r="FN30">
        <f t="shared" si="73"/>
        <v>1.2753026776884524E-2</v>
      </c>
      <c r="FO30">
        <f t="shared" si="74"/>
        <v>0</v>
      </c>
      <c r="FP30">
        <f t="shared" si="75"/>
        <v>0.28112489702132737</v>
      </c>
      <c r="FQ30">
        <f t="shared" si="76"/>
        <v>0</v>
      </c>
      <c r="FR30">
        <f t="shared" si="77"/>
        <v>0</v>
      </c>
      <c r="FS30">
        <f t="shared" si="78"/>
        <v>1.5875545360975379E-2</v>
      </c>
      <c r="FT30">
        <f t="shared" si="79"/>
        <v>2.7158444793963454E-2</v>
      </c>
      <c r="FU30">
        <f t="shared" si="80"/>
        <v>6.2840428563671363E-2</v>
      </c>
      <c r="FV30">
        <f t="shared" si="81"/>
        <v>1.7501603994855338E-3</v>
      </c>
      <c r="FW30">
        <f t="shared" si="82"/>
        <v>0</v>
      </c>
      <c r="FX30">
        <f t="shared" si="83"/>
        <v>1.0009731011388565E-2</v>
      </c>
      <c r="FY30">
        <f t="shared" si="84"/>
        <v>0</v>
      </c>
      <c r="FZ30">
        <f t="shared" si="85"/>
        <v>0</v>
      </c>
      <c r="GA30">
        <f t="shared" si="86"/>
        <v>0</v>
      </c>
      <c r="GB30">
        <f t="shared" si="87"/>
        <v>4.6430329237109005E-2</v>
      </c>
      <c r="GC30">
        <f t="shared" si="88"/>
        <v>1.5875545360975379E-2</v>
      </c>
      <c r="GD30">
        <f t="shared" si="89"/>
        <v>4.6430329237109005E-2</v>
      </c>
      <c r="GE30">
        <f t="shared" si="90"/>
        <v>0.16826538110676872</v>
      </c>
      <c r="GF30">
        <f t="shared" si="91"/>
        <v>7.6922640269680553E-3</v>
      </c>
      <c r="GG30">
        <f t="shared" si="92"/>
        <v>0</v>
      </c>
      <c r="GH30">
        <f t="shared" si="93"/>
        <v>2.4998131580729597E-3</v>
      </c>
      <c r="GI30">
        <f t="shared" si="94"/>
        <v>9.4655340870955832E-4</v>
      </c>
      <c r="GJ30">
        <f t="shared" si="95"/>
        <v>0.24232898822651275</v>
      </c>
      <c r="GK30">
        <f t="shared" si="96"/>
        <v>6.4798982700517331E-3</v>
      </c>
      <c r="GL30">
        <f t="shared" si="97"/>
        <v>1.6381071197653758E-2</v>
      </c>
      <c r="GM30">
        <f t="shared" si="98"/>
        <v>2.029814821263724E-2</v>
      </c>
      <c r="GN30">
        <f t="shared" si="99"/>
        <v>4.4187002167116483E-2</v>
      </c>
      <c r="GO30">
        <f t="shared" si="100"/>
        <v>5.2213192060496889E-3</v>
      </c>
      <c r="GP30">
        <f t="shared" si="101"/>
        <v>3.2144279631039006E-3</v>
      </c>
      <c r="GQ30">
        <f t="shared" si="102"/>
        <v>7.0912454781101794E-3</v>
      </c>
      <c r="GR30">
        <f t="shared" si="103"/>
        <v>0</v>
      </c>
      <c r="GS30">
        <f t="shared" si="104"/>
        <v>2.1246031209092565E-2</v>
      </c>
      <c r="GT30">
        <f t="shared" si="105"/>
        <v>5.0086071653788033E-2</v>
      </c>
      <c r="GU30">
        <f t="shared" si="106"/>
        <v>0.1853148924223052</v>
      </c>
      <c r="GV30">
        <f t="shared" si="107"/>
        <v>7.7349318638602338E-2</v>
      </c>
      <c r="GW30">
        <f t="shared" si="108"/>
        <v>6.7717073911016223E-2</v>
      </c>
      <c r="GX30">
        <f t="shared" si="109"/>
        <v>0.23055374478398871</v>
      </c>
      <c r="GY30">
        <f t="shared" si="110"/>
        <v>9.6753696231710859E-2</v>
      </c>
      <c r="GZ30">
        <f t="shared" si="111"/>
        <v>0</v>
      </c>
      <c r="HA30">
        <f t="shared" si="112"/>
        <v>0</v>
      </c>
      <c r="HB30">
        <f t="shared" si="113"/>
        <v>6.4798982700517331E-3</v>
      </c>
      <c r="HC30">
        <f t="shared" si="114"/>
        <v>5.1163752109216226E-2</v>
      </c>
      <c r="HD30">
        <f t="shared" si="115"/>
        <v>6.4809410522623873E-2</v>
      </c>
      <c r="HE30">
        <f t="shared" si="116"/>
        <v>8.55993098472764E-2</v>
      </c>
      <c r="HF30">
        <f t="shared" si="117"/>
        <v>3.9029887838890479E-3</v>
      </c>
      <c r="HG30">
        <f t="shared" si="118"/>
        <v>4.5707870623451696E-3</v>
      </c>
      <c r="HH30">
        <f t="shared" si="119"/>
        <v>7.0912454781101794E-3</v>
      </c>
      <c r="HI30">
        <f t="shared" si="120"/>
        <v>7.6922640269680553E-3</v>
      </c>
      <c r="HJ30">
        <f t="shared" si="121"/>
        <v>1.0009731011388565E-2</v>
      </c>
      <c r="HK30">
        <f t="shared" si="122"/>
        <v>0</v>
      </c>
      <c r="HL30">
        <f t="shared" si="123"/>
        <v>4.3809260265468004E-2</v>
      </c>
      <c r="HM30">
        <f t="shared" si="124"/>
        <v>8.2838956170888395E-3</v>
      </c>
      <c r="HN30">
        <f t="shared" si="125"/>
        <v>3.5593171797599063E-2</v>
      </c>
      <c r="HO30">
        <f t="shared" si="126"/>
        <v>2.0773522034597935E-2</v>
      </c>
      <c r="HP30">
        <f t="shared" si="127"/>
        <v>5.1163752109216226E-2</v>
      </c>
      <c r="HQ30">
        <f t="shared" si="128"/>
        <v>1.2215867559443009E-2</v>
      </c>
      <c r="HR30">
        <f t="shared" si="129"/>
        <v>3.2301249278454604E-2</v>
      </c>
      <c r="HS30">
        <f t="shared" si="130"/>
        <v>0</v>
      </c>
      <c r="HT30">
        <f t="shared" si="131"/>
        <v>9.4655340870955832E-4</v>
      </c>
      <c r="HU30">
        <f t="shared" si="132"/>
        <v>8.8669243970559801E-3</v>
      </c>
      <c r="HV30">
        <f t="shared" si="133"/>
        <v>1.7875265753773385E-2</v>
      </c>
      <c r="HW30">
        <f t="shared" si="134"/>
        <v>1.057056916547827E-2</v>
      </c>
      <c r="HX30">
        <f t="shared" si="8"/>
        <v>0.16197902311079959</v>
      </c>
      <c r="HY30">
        <f t="shared" si="152"/>
        <v>2.3108910964054503E-2</v>
      </c>
      <c r="HZ30">
        <f t="shared" si="153"/>
        <v>0</v>
      </c>
      <c r="IA30">
        <f t="shared" si="154"/>
        <v>1.7380799618754991E-2</v>
      </c>
      <c r="IB30">
        <f t="shared" si="155"/>
        <v>8.2838956170888395E-3</v>
      </c>
      <c r="IC30">
        <f t="shared" si="156"/>
        <v>1.328502814175906E-2</v>
      </c>
      <c r="ID30">
        <f t="shared" si="157"/>
        <v>6.962632193289886E-2</v>
      </c>
      <c r="IE30">
        <f t="shared" si="158"/>
        <v>9.3754285466289777E-2</v>
      </c>
      <c r="IF30">
        <f t="shared" si="159"/>
        <v>0.17902792309924562</v>
      </c>
      <c r="IG30">
        <f t="shared" si="160"/>
        <v>0.17902792309924562</v>
      </c>
      <c r="IH30">
        <f t="shared" si="161"/>
        <v>8.8669243970559801E-3</v>
      </c>
      <c r="II30">
        <f t="shared" si="162"/>
        <v>5.2213192060496889E-3</v>
      </c>
      <c r="IJ30">
        <f t="shared" si="163"/>
        <v>0</v>
      </c>
      <c r="IK30">
        <f t="shared" si="164"/>
        <v>2.6717351857927289E-2</v>
      </c>
      <c r="IL30">
        <f t="shared" si="165"/>
        <v>2.803448385567759E-2</v>
      </c>
      <c r="IM30">
        <f t="shared" si="166"/>
        <v>6.4798982700517331E-3</v>
      </c>
      <c r="IN30">
        <f t="shared" si="136"/>
        <v>4.3809260265468004E-2</v>
      </c>
      <c r="IP30">
        <f t="shared" si="6"/>
        <v>3.1221981464362694</v>
      </c>
    </row>
    <row r="31" spans="1:250" x14ac:dyDescent="0.35">
      <c r="A31" t="s">
        <v>96</v>
      </c>
      <c r="B31" t="s">
        <v>97</v>
      </c>
      <c r="C31">
        <v>9008</v>
      </c>
      <c r="F31">
        <v>71</v>
      </c>
      <c r="H31">
        <v>654</v>
      </c>
      <c r="I31">
        <v>31</v>
      </c>
      <c r="K31">
        <v>22</v>
      </c>
      <c r="M31">
        <v>3</v>
      </c>
      <c r="N31">
        <v>93</v>
      </c>
      <c r="P31">
        <v>20</v>
      </c>
      <c r="R31">
        <v>7</v>
      </c>
      <c r="T31">
        <v>21</v>
      </c>
      <c r="U31">
        <v>36</v>
      </c>
      <c r="W31">
        <v>55</v>
      </c>
      <c r="X31">
        <v>9</v>
      </c>
      <c r="Y31">
        <v>6</v>
      </c>
      <c r="Z31">
        <v>30</v>
      </c>
      <c r="AA31">
        <v>4</v>
      </c>
      <c r="AB31">
        <v>1</v>
      </c>
      <c r="AC31">
        <v>38</v>
      </c>
      <c r="AD31">
        <v>324</v>
      </c>
      <c r="AE31">
        <v>60</v>
      </c>
      <c r="AF31">
        <v>26</v>
      </c>
      <c r="AG31">
        <v>35</v>
      </c>
      <c r="AH31">
        <v>1</v>
      </c>
      <c r="AI31">
        <v>7</v>
      </c>
      <c r="AK31">
        <v>66</v>
      </c>
      <c r="AL31">
        <v>132</v>
      </c>
      <c r="AM31">
        <v>1091</v>
      </c>
      <c r="AN31">
        <v>277</v>
      </c>
      <c r="AO31">
        <v>468</v>
      </c>
      <c r="AP31">
        <v>1420</v>
      </c>
      <c r="AQ31">
        <v>239</v>
      </c>
      <c r="AR31">
        <v>4</v>
      </c>
      <c r="AT31">
        <v>35</v>
      </c>
      <c r="AU31">
        <v>224</v>
      </c>
      <c r="AV31">
        <v>483</v>
      </c>
      <c r="AW31">
        <v>480</v>
      </c>
      <c r="AX31">
        <v>3</v>
      </c>
      <c r="AY31">
        <v>20</v>
      </c>
      <c r="BA31">
        <v>21</v>
      </c>
      <c r="BB31">
        <v>11</v>
      </c>
      <c r="BD31">
        <v>107</v>
      </c>
      <c r="BE31">
        <v>6</v>
      </c>
      <c r="BF31">
        <v>57</v>
      </c>
      <c r="BG31">
        <v>62</v>
      </c>
      <c r="BH31">
        <v>188</v>
      </c>
      <c r="BI31">
        <v>43</v>
      </c>
      <c r="BJ31">
        <v>89</v>
      </c>
      <c r="BK31">
        <v>3</v>
      </c>
      <c r="BL31">
        <v>12</v>
      </c>
      <c r="BM31">
        <v>13</v>
      </c>
      <c r="BN31">
        <v>24</v>
      </c>
      <c r="BO31">
        <v>28</v>
      </c>
      <c r="BP31">
        <v>329</v>
      </c>
      <c r="BQ31">
        <v>49</v>
      </c>
      <c r="BR31">
        <v>8</v>
      </c>
      <c r="BS31">
        <v>29</v>
      </c>
      <c r="BT31">
        <v>34</v>
      </c>
      <c r="BU31">
        <v>22</v>
      </c>
      <c r="BV31">
        <v>89</v>
      </c>
      <c r="BW31">
        <v>243</v>
      </c>
      <c r="BX31">
        <v>253</v>
      </c>
      <c r="BY31">
        <v>394</v>
      </c>
      <c r="BZ31">
        <v>28</v>
      </c>
      <c r="CA31">
        <v>78</v>
      </c>
      <c r="CC31">
        <v>128</v>
      </c>
      <c r="CD31">
        <v>31</v>
      </c>
      <c r="CE31">
        <v>16</v>
      </c>
      <c r="CF31">
        <v>117</v>
      </c>
      <c r="CH31">
        <f t="shared" si="4"/>
        <v>0</v>
      </c>
      <c r="CI31">
        <f t="shared" si="9"/>
        <v>0</v>
      </c>
      <c r="CJ31">
        <f t="shared" si="10"/>
        <v>7.8818827708703378E-3</v>
      </c>
      <c r="CK31">
        <f t="shared" si="11"/>
        <v>0</v>
      </c>
      <c r="CL31">
        <f t="shared" si="12"/>
        <v>7.2602131438721143E-2</v>
      </c>
      <c r="CM31">
        <f t="shared" si="13"/>
        <v>3.4413854351687391E-3</v>
      </c>
      <c r="CN31">
        <f t="shared" si="14"/>
        <v>0</v>
      </c>
      <c r="CO31">
        <f t="shared" si="15"/>
        <v>2.4422735346358794E-3</v>
      </c>
      <c r="CP31">
        <f t="shared" si="16"/>
        <v>0</v>
      </c>
      <c r="CQ31">
        <f t="shared" si="17"/>
        <v>3.3303730017761991E-4</v>
      </c>
      <c r="CR31">
        <f t="shared" si="18"/>
        <v>1.0324156305506217E-2</v>
      </c>
      <c r="CS31">
        <f t="shared" si="19"/>
        <v>0</v>
      </c>
      <c r="CT31">
        <f t="shared" si="20"/>
        <v>2.2202486678507992E-3</v>
      </c>
      <c r="CU31">
        <f t="shared" si="21"/>
        <v>0</v>
      </c>
      <c r="CV31">
        <f t="shared" si="22"/>
        <v>7.7708703374777973E-4</v>
      </c>
      <c r="CW31">
        <f t="shared" si="23"/>
        <v>0</v>
      </c>
      <c r="CX31">
        <f t="shared" si="24"/>
        <v>2.3312611012433391E-3</v>
      </c>
      <c r="CY31">
        <f t="shared" si="25"/>
        <v>3.9964476021314387E-3</v>
      </c>
      <c r="CZ31">
        <f t="shared" si="26"/>
        <v>0</v>
      </c>
      <c r="DA31">
        <f t="shared" si="27"/>
        <v>6.1056838365896983E-3</v>
      </c>
      <c r="DB31">
        <f t="shared" si="28"/>
        <v>9.9911190053285966E-4</v>
      </c>
      <c r="DC31">
        <f t="shared" si="29"/>
        <v>6.6607460035523981E-4</v>
      </c>
      <c r="DD31">
        <f t="shared" si="30"/>
        <v>3.3303730017761987E-3</v>
      </c>
      <c r="DE31">
        <f t="shared" si="31"/>
        <v>4.4404973357015987E-4</v>
      </c>
      <c r="DF31">
        <f t="shared" si="32"/>
        <v>1.1101243339253997E-4</v>
      </c>
      <c r="DG31">
        <f t="shared" si="33"/>
        <v>4.2184724689165185E-3</v>
      </c>
      <c r="DH31">
        <f t="shared" si="34"/>
        <v>3.5968028419182951E-2</v>
      </c>
      <c r="DI31">
        <f t="shared" si="35"/>
        <v>6.6607460035523975E-3</v>
      </c>
      <c r="DJ31">
        <f t="shared" si="36"/>
        <v>2.8863232682060391E-3</v>
      </c>
      <c r="DK31">
        <f t="shared" si="37"/>
        <v>3.8854351687388987E-3</v>
      </c>
      <c r="DL31">
        <f t="shared" si="38"/>
        <v>1.1101243339253997E-4</v>
      </c>
      <c r="DM31">
        <f t="shared" si="39"/>
        <v>7.7708703374777973E-4</v>
      </c>
      <c r="DN31">
        <f t="shared" si="40"/>
        <v>0</v>
      </c>
      <c r="DO31">
        <f t="shared" si="41"/>
        <v>7.3268206039076378E-3</v>
      </c>
      <c r="DP31">
        <f t="shared" si="42"/>
        <v>1.4653641207815276E-2</v>
      </c>
      <c r="DQ31">
        <f t="shared" si="43"/>
        <v>0.1211145648312611</v>
      </c>
      <c r="DR31">
        <f t="shared" si="44"/>
        <v>3.075044404973357E-2</v>
      </c>
      <c r="DS31">
        <f t="shared" si="45"/>
        <v>5.1953818827708706E-2</v>
      </c>
      <c r="DT31">
        <f t="shared" si="46"/>
        <v>0.15763765541740674</v>
      </c>
      <c r="DU31">
        <f t="shared" si="47"/>
        <v>2.6531971580817052E-2</v>
      </c>
      <c r="DV31">
        <f t="shared" si="48"/>
        <v>4.4404973357015987E-4</v>
      </c>
      <c r="DW31">
        <f t="shared" si="49"/>
        <v>0</v>
      </c>
      <c r="DX31">
        <f t="shared" si="50"/>
        <v>3.8854351687388987E-3</v>
      </c>
      <c r="DY31">
        <f t="shared" si="51"/>
        <v>2.4866785079928951E-2</v>
      </c>
      <c r="DZ31">
        <f t="shared" si="52"/>
        <v>5.36190053285968E-2</v>
      </c>
      <c r="EA31">
        <f t="shared" si="53"/>
        <v>5.328596802841918E-2</v>
      </c>
      <c r="EB31">
        <f t="shared" si="54"/>
        <v>3.3303730017761991E-4</v>
      </c>
      <c r="EC31">
        <f t="shared" si="55"/>
        <v>2.2202486678507992E-3</v>
      </c>
      <c r="ED31">
        <f t="shared" si="56"/>
        <v>0</v>
      </c>
      <c r="EE31">
        <f t="shared" si="57"/>
        <v>2.3312611012433391E-3</v>
      </c>
      <c r="EF31">
        <f t="shared" si="58"/>
        <v>1.2211367673179397E-3</v>
      </c>
      <c r="EG31">
        <f t="shared" si="59"/>
        <v>0</v>
      </c>
      <c r="EH31">
        <f t="shared" si="60"/>
        <v>1.1878330373001776E-2</v>
      </c>
      <c r="EI31">
        <f t="shared" si="61"/>
        <v>6.6607460035523981E-4</v>
      </c>
      <c r="EJ31">
        <f t="shared" si="62"/>
        <v>6.3277087033747782E-3</v>
      </c>
      <c r="EK31">
        <f t="shared" si="63"/>
        <v>6.8827708703374782E-3</v>
      </c>
      <c r="EL31">
        <f t="shared" si="64"/>
        <v>2.0870337477797513E-2</v>
      </c>
      <c r="EM31">
        <f t="shared" si="65"/>
        <v>4.7735346358792185E-3</v>
      </c>
      <c r="EN31">
        <f t="shared" si="66"/>
        <v>9.8801065719360572E-3</v>
      </c>
      <c r="EO31">
        <f t="shared" si="67"/>
        <v>3.3303730017761991E-4</v>
      </c>
      <c r="EP31">
        <f t="shared" si="68"/>
        <v>1.3321492007104796E-3</v>
      </c>
      <c r="EQ31">
        <f t="shared" si="69"/>
        <v>1.4431616341030195E-3</v>
      </c>
      <c r="ER31">
        <f t="shared" si="70"/>
        <v>2.6642984014209592E-3</v>
      </c>
      <c r="ES31">
        <f t="shared" si="71"/>
        <v>3.1083481349911189E-3</v>
      </c>
      <c r="ET31">
        <f t="shared" si="7"/>
        <v>3.6523090586145647E-2</v>
      </c>
      <c r="EU31">
        <f t="shared" si="137"/>
        <v>5.439609236234458E-3</v>
      </c>
      <c r="EV31">
        <f t="shared" si="138"/>
        <v>8.8809946714031975E-4</v>
      </c>
      <c r="EW31">
        <f t="shared" si="139"/>
        <v>3.2193605683836588E-3</v>
      </c>
      <c r="EX31">
        <f t="shared" si="140"/>
        <v>3.7744227353463588E-3</v>
      </c>
      <c r="EY31">
        <f t="shared" si="141"/>
        <v>2.4422735346358794E-3</v>
      </c>
      <c r="EZ31">
        <f t="shared" si="142"/>
        <v>9.8801065719360572E-3</v>
      </c>
      <c r="FA31">
        <f t="shared" si="143"/>
        <v>2.697602131438721E-2</v>
      </c>
      <c r="FB31">
        <f t="shared" si="144"/>
        <v>2.8086145648312612E-2</v>
      </c>
      <c r="FC31">
        <f t="shared" si="145"/>
        <v>4.3738898756660746E-2</v>
      </c>
      <c r="FD31">
        <f t="shared" si="146"/>
        <v>3.1083481349911189E-3</v>
      </c>
      <c r="FE31">
        <f t="shared" si="147"/>
        <v>8.6589698046181177E-3</v>
      </c>
      <c r="FF31">
        <f t="shared" si="148"/>
        <v>0</v>
      </c>
      <c r="FG31">
        <f t="shared" si="149"/>
        <v>1.4209591474245116E-2</v>
      </c>
      <c r="FH31">
        <f t="shared" si="150"/>
        <v>3.4413854351687391E-3</v>
      </c>
      <c r="FI31">
        <f t="shared" si="151"/>
        <v>1.7761989342806395E-3</v>
      </c>
      <c r="FJ31">
        <f t="shared" si="135"/>
        <v>1.2988454706927176E-2</v>
      </c>
      <c r="FL31">
        <f t="shared" si="5"/>
        <v>0</v>
      </c>
      <c r="FM31">
        <f t="shared" si="72"/>
        <v>0</v>
      </c>
      <c r="FN31">
        <f t="shared" si="73"/>
        <v>3.8173443784081822E-2</v>
      </c>
      <c r="FO31">
        <f t="shared" si="74"/>
        <v>0</v>
      </c>
      <c r="FP31">
        <f t="shared" si="75"/>
        <v>0.19041803877610641</v>
      </c>
      <c r="FQ31">
        <f t="shared" si="76"/>
        <v>1.9519129165488907E-2</v>
      </c>
      <c r="FR31">
        <f t="shared" si="77"/>
        <v>0</v>
      </c>
      <c r="FS31">
        <f t="shared" si="78"/>
        <v>1.4689850103737283E-2</v>
      </c>
      <c r="FT31">
        <f t="shared" si="79"/>
        <v>0</v>
      </c>
      <c r="FU31">
        <f t="shared" si="80"/>
        <v>2.6667149406232331E-3</v>
      </c>
      <c r="FV31">
        <f t="shared" si="81"/>
        <v>4.7215142509107244E-2</v>
      </c>
      <c r="FW31">
        <f t="shared" si="82"/>
        <v>0</v>
      </c>
      <c r="FX31">
        <f t="shared" si="83"/>
        <v>1.3566021484958881E-2</v>
      </c>
      <c r="FY31">
        <f t="shared" si="84"/>
        <v>0</v>
      </c>
      <c r="FZ31">
        <f t="shared" si="85"/>
        <v>5.5639106804250792E-3</v>
      </c>
      <c r="GA31">
        <f t="shared" si="86"/>
        <v>0</v>
      </c>
      <c r="GB31">
        <f t="shared" si="87"/>
        <v>1.4130579947355353E-2</v>
      </c>
      <c r="GC31">
        <f t="shared" si="88"/>
        <v>2.2069780065413078E-2</v>
      </c>
      <c r="GD31">
        <f t="shared" si="89"/>
        <v>0</v>
      </c>
      <c r="GE31">
        <f t="shared" si="90"/>
        <v>3.1130043748122234E-2</v>
      </c>
      <c r="GF31">
        <f t="shared" si="91"/>
        <v>6.9025082101897501E-3</v>
      </c>
      <c r="GG31">
        <f t="shared" si="92"/>
        <v>4.87174214996764E-3</v>
      </c>
      <c r="GH31">
        <f t="shared" si="93"/>
        <v>1.8998682178232622E-2</v>
      </c>
      <c r="GI31">
        <f t="shared" si="94"/>
        <v>3.4278747732058531E-3</v>
      </c>
      <c r="GJ31">
        <f t="shared" si="95"/>
        <v>1.010864603727739E-3</v>
      </c>
      <c r="GK31">
        <f t="shared" si="96"/>
        <v>2.306779787353655E-2</v>
      </c>
      <c r="GL31">
        <f t="shared" si="97"/>
        <v>0.11959818454776135</v>
      </c>
      <c r="GM31">
        <f t="shared" si="98"/>
        <v>3.3380487043676979E-2</v>
      </c>
      <c r="GN31">
        <f t="shared" si="99"/>
        <v>1.6878559849168265E-2</v>
      </c>
      <c r="GO31">
        <f t="shared" si="100"/>
        <v>2.1566186735252225E-2</v>
      </c>
      <c r="GP31">
        <f t="shared" si="101"/>
        <v>1.010864603727739E-3</v>
      </c>
      <c r="GQ31">
        <f t="shared" si="102"/>
        <v>5.5639106804250792E-3</v>
      </c>
      <c r="GR31">
        <f t="shared" si="103"/>
        <v>0</v>
      </c>
      <c r="GS31">
        <f t="shared" si="104"/>
        <v>3.6020215158892213E-2</v>
      </c>
      <c r="GT31">
        <f t="shared" si="105"/>
        <v>6.1883300229650232E-2</v>
      </c>
      <c r="GU31">
        <f t="shared" si="106"/>
        <v>0.25567507057283784</v>
      </c>
      <c r="GV31">
        <f t="shared" si="107"/>
        <v>0.10706845957384779</v>
      </c>
      <c r="GW31">
        <f t="shared" si="108"/>
        <v>0.15364822663056549</v>
      </c>
      <c r="GX31">
        <f t="shared" si="109"/>
        <v>0.29122866382032797</v>
      </c>
      <c r="GY31">
        <f t="shared" si="110"/>
        <v>9.629526496770234E-2</v>
      </c>
      <c r="GZ31">
        <f t="shared" si="111"/>
        <v>3.4278747732058531E-3</v>
      </c>
      <c r="HA31">
        <f t="shared" si="112"/>
        <v>0</v>
      </c>
      <c r="HB31">
        <f t="shared" si="113"/>
        <v>2.1566186735252225E-2</v>
      </c>
      <c r="HC31">
        <f t="shared" si="114"/>
        <v>9.1863431934888176E-2</v>
      </c>
      <c r="HD31">
        <f t="shared" si="115"/>
        <v>0.1568812577174836</v>
      </c>
      <c r="HE31">
        <f t="shared" si="116"/>
        <v>0.15623884084249742</v>
      </c>
      <c r="HF31">
        <f t="shared" si="117"/>
        <v>2.6667149406232331E-3</v>
      </c>
      <c r="HG31">
        <f t="shared" si="118"/>
        <v>1.3566021484958881E-2</v>
      </c>
      <c r="HH31">
        <f t="shared" si="119"/>
        <v>0</v>
      </c>
      <c r="HI31">
        <f t="shared" si="120"/>
        <v>1.4130579947355353E-2</v>
      </c>
      <c r="HJ31">
        <f t="shared" si="121"/>
        <v>8.1913525592131557E-3</v>
      </c>
      <c r="HK31">
        <f t="shared" si="122"/>
        <v>0</v>
      </c>
      <c r="HL31">
        <f t="shared" si="123"/>
        <v>5.265710792664071E-2</v>
      </c>
      <c r="HM31">
        <f t="shared" si="124"/>
        <v>4.87174214996764E-3</v>
      </c>
      <c r="HN31">
        <f t="shared" si="125"/>
        <v>3.2036031716814004E-2</v>
      </c>
      <c r="HO31">
        <f t="shared" si="126"/>
        <v>3.4267485107763271E-2</v>
      </c>
      <c r="HP31">
        <f t="shared" si="127"/>
        <v>8.0756234553653439E-2</v>
      </c>
      <c r="HQ31">
        <f t="shared" si="128"/>
        <v>2.5512958935556627E-2</v>
      </c>
      <c r="HR31">
        <f t="shared" si="129"/>
        <v>4.5618744036147039E-2</v>
      </c>
      <c r="HS31">
        <f t="shared" si="130"/>
        <v>2.6667149406232331E-3</v>
      </c>
      <c r="HT31">
        <f t="shared" si="131"/>
        <v>8.8201088373776257E-3</v>
      </c>
      <c r="HU31">
        <f t="shared" si="132"/>
        <v>9.4396033423549235E-3</v>
      </c>
      <c r="HV31">
        <f t="shared" si="133"/>
        <v>1.5793466749639946E-2</v>
      </c>
      <c r="HW31">
        <f t="shared" si="134"/>
        <v>1.7946557229764598E-2</v>
      </c>
      <c r="HX31">
        <f t="shared" si="8"/>
        <v>0.12088451235269081</v>
      </c>
      <c r="HY31">
        <f t="shared" si="152"/>
        <v>2.8362383943291897E-2</v>
      </c>
      <c r="HZ31">
        <f t="shared" si="153"/>
        <v>6.2401659047066045E-3</v>
      </c>
      <c r="IA31">
        <f t="shared" si="154"/>
        <v>1.8474534090963245E-2</v>
      </c>
      <c r="IB31">
        <f t="shared" si="155"/>
        <v>2.105942118960397E-2</v>
      </c>
      <c r="IC31">
        <f t="shared" si="156"/>
        <v>1.4689850103737283E-2</v>
      </c>
      <c r="ID31">
        <f t="shared" si="157"/>
        <v>4.5618744036147039E-2</v>
      </c>
      <c r="IE31">
        <f t="shared" si="158"/>
        <v>9.745915612904732E-2</v>
      </c>
      <c r="IF31">
        <f t="shared" si="159"/>
        <v>0.10033716163387475</v>
      </c>
      <c r="IG31">
        <f t="shared" si="160"/>
        <v>0.1368816465126694</v>
      </c>
      <c r="IH31">
        <f t="shared" si="161"/>
        <v>1.7946557229764598E-2</v>
      </c>
      <c r="II31">
        <f t="shared" si="162"/>
        <v>4.1122828912945227E-2</v>
      </c>
      <c r="IJ31">
        <f t="shared" si="163"/>
        <v>0</v>
      </c>
      <c r="IK31">
        <f t="shared" si="164"/>
        <v>6.0445301406179104E-2</v>
      </c>
      <c r="IL31">
        <f t="shared" si="165"/>
        <v>1.9519129165488907E-2</v>
      </c>
      <c r="IM31">
        <f t="shared" si="166"/>
        <v>1.1249164526003004E-2</v>
      </c>
      <c r="IN31">
        <f t="shared" si="136"/>
        <v>5.6417878177515632E-2</v>
      </c>
      <c r="IP31">
        <f t="shared" si="6"/>
        <v>3.2528669711845239</v>
      </c>
    </row>
    <row r="32" spans="1:250" x14ac:dyDescent="0.35">
      <c r="A32" t="s">
        <v>98</v>
      </c>
      <c r="B32" t="s">
        <v>99</v>
      </c>
      <c r="C32">
        <v>7057</v>
      </c>
      <c r="F32">
        <v>52</v>
      </c>
      <c r="H32">
        <v>112</v>
      </c>
      <c r="I32">
        <v>0</v>
      </c>
      <c r="K32">
        <v>2</v>
      </c>
      <c r="N32">
        <v>29</v>
      </c>
      <c r="P32">
        <v>12</v>
      </c>
      <c r="T32">
        <v>167</v>
      </c>
      <c r="U32">
        <v>11</v>
      </c>
      <c r="W32">
        <v>20</v>
      </c>
      <c r="Z32">
        <v>20</v>
      </c>
      <c r="AB32">
        <v>11</v>
      </c>
      <c r="AC32">
        <v>4</v>
      </c>
      <c r="AD32">
        <v>22</v>
      </c>
      <c r="AE32">
        <v>44</v>
      </c>
      <c r="AF32">
        <v>21</v>
      </c>
      <c r="AG32">
        <v>20</v>
      </c>
      <c r="AH32">
        <v>12</v>
      </c>
      <c r="AI32">
        <v>61</v>
      </c>
      <c r="AJ32">
        <v>2</v>
      </c>
      <c r="AK32">
        <v>30</v>
      </c>
      <c r="AL32">
        <v>133</v>
      </c>
      <c r="AM32">
        <v>593</v>
      </c>
      <c r="AN32">
        <v>186</v>
      </c>
      <c r="AO32">
        <v>480</v>
      </c>
      <c r="AP32">
        <v>1144</v>
      </c>
      <c r="AQ32">
        <v>112</v>
      </c>
      <c r="AR32">
        <v>3</v>
      </c>
      <c r="AS32">
        <v>4</v>
      </c>
      <c r="AT32">
        <v>58</v>
      </c>
      <c r="AU32">
        <v>139</v>
      </c>
      <c r="AV32">
        <v>273</v>
      </c>
      <c r="AW32">
        <v>264</v>
      </c>
      <c r="AX32">
        <v>63</v>
      </c>
      <c r="AY32">
        <v>3</v>
      </c>
      <c r="BA32">
        <v>4</v>
      </c>
      <c r="BB32">
        <v>3</v>
      </c>
      <c r="BD32">
        <v>134</v>
      </c>
      <c r="BE32">
        <v>2</v>
      </c>
      <c r="BF32">
        <v>52</v>
      </c>
      <c r="BG32">
        <v>86</v>
      </c>
      <c r="BH32">
        <v>119</v>
      </c>
      <c r="BI32">
        <v>39</v>
      </c>
      <c r="BJ32">
        <v>54</v>
      </c>
      <c r="BL32">
        <v>5</v>
      </c>
      <c r="BM32">
        <v>5</v>
      </c>
      <c r="BN32">
        <v>25</v>
      </c>
      <c r="BO32">
        <v>26</v>
      </c>
      <c r="BP32">
        <v>300</v>
      </c>
      <c r="BQ32">
        <v>20</v>
      </c>
      <c r="BR32">
        <v>31</v>
      </c>
      <c r="BS32">
        <v>49</v>
      </c>
      <c r="BT32">
        <v>54</v>
      </c>
      <c r="BU32">
        <v>21</v>
      </c>
      <c r="BV32">
        <v>95</v>
      </c>
      <c r="BW32">
        <v>464</v>
      </c>
      <c r="BX32">
        <v>364</v>
      </c>
      <c r="BY32">
        <v>680</v>
      </c>
      <c r="BZ32">
        <v>8</v>
      </c>
      <c r="CA32">
        <v>2</v>
      </c>
      <c r="CB32">
        <v>17</v>
      </c>
      <c r="CC32">
        <v>106</v>
      </c>
      <c r="CD32">
        <v>67</v>
      </c>
      <c r="CE32">
        <v>21</v>
      </c>
      <c r="CF32">
        <v>97</v>
      </c>
      <c r="CH32">
        <f t="shared" si="4"/>
        <v>0</v>
      </c>
      <c r="CI32">
        <f t="shared" si="9"/>
        <v>0</v>
      </c>
      <c r="CJ32">
        <f t="shared" si="10"/>
        <v>7.3685702139719431E-3</v>
      </c>
      <c r="CK32">
        <f t="shared" si="11"/>
        <v>0</v>
      </c>
      <c r="CL32">
        <f t="shared" si="12"/>
        <v>1.5870766614708799E-2</v>
      </c>
      <c r="CM32">
        <f t="shared" si="13"/>
        <v>0</v>
      </c>
      <c r="CN32">
        <f t="shared" si="14"/>
        <v>0</v>
      </c>
      <c r="CO32">
        <f t="shared" si="15"/>
        <v>2.8340654669122857E-4</v>
      </c>
      <c r="CP32">
        <f t="shared" si="16"/>
        <v>0</v>
      </c>
      <c r="CQ32">
        <f t="shared" si="17"/>
        <v>0</v>
      </c>
      <c r="CR32">
        <f t="shared" si="18"/>
        <v>4.1093949270228141E-3</v>
      </c>
      <c r="CS32">
        <f t="shared" si="19"/>
        <v>0</v>
      </c>
      <c r="CT32">
        <f t="shared" si="20"/>
        <v>1.7004392801473714E-3</v>
      </c>
      <c r="CU32">
        <f t="shared" si="21"/>
        <v>0</v>
      </c>
      <c r="CV32">
        <f t="shared" si="22"/>
        <v>0</v>
      </c>
      <c r="CW32">
        <f t="shared" si="23"/>
        <v>0</v>
      </c>
      <c r="CX32">
        <f t="shared" si="24"/>
        <v>2.3664446648717585E-2</v>
      </c>
      <c r="CY32">
        <f t="shared" si="25"/>
        <v>1.5587360068017571E-3</v>
      </c>
      <c r="CZ32">
        <f t="shared" si="26"/>
        <v>0</v>
      </c>
      <c r="DA32">
        <f t="shared" si="27"/>
        <v>2.8340654669122855E-3</v>
      </c>
      <c r="DB32">
        <f t="shared" si="28"/>
        <v>0</v>
      </c>
      <c r="DC32">
        <f t="shared" si="29"/>
        <v>0</v>
      </c>
      <c r="DD32">
        <f t="shared" si="30"/>
        <v>2.8340654669122855E-3</v>
      </c>
      <c r="DE32">
        <f t="shared" si="31"/>
        <v>0</v>
      </c>
      <c r="DF32">
        <f t="shared" si="32"/>
        <v>1.5587360068017571E-3</v>
      </c>
      <c r="DG32">
        <f t="shared" si="33"/>
        <v>5.6681309338245714E-4</v>
      </c>
      <c r="DH32">
        <f t="shared" si="34"/>
        <v>3.1174720136035142E-3</v>
      </c>
      <c r="DI32">
        <f t="shared" si="35"/>
        <v>6.2349440272070284E-3</v>
      </c>
      <c r="DJ32">
        <f t="shared" si="36"/>
        <v>2.9757687402578998E-3</v>
      </c>
      <c r="DK32">
        <f t="shared" si="37"/>
        <v>2.8340654669122855E-3</v>
      </c>
      <c r="DL32">
        <f t="shared" si="38"/>
        <v>1.7004392801473714E-3</v>
      </c>
      <c r="DM32">
        <f t="shared" si="39"/>
        <v>8.6438996740824722E-3</v>
      </c>
      <c r="DN32">
        <f t="shared" si="40"/>
        <v>2.8340654669122857E-4</v>
      </c>
      <c r="DO32">
        <f t="shared" si="41"/>
        <v>4.2510982003684285E-3</v>
      </c>
      <c r="DP32">
        <f t="shared" si="42"/>
        <v>1.8846535354966699E-2</v>
      </c>
      <c r="DQ32">
        <f t="shared" si="43"/>
        <v>8.4030041093949265E-2</v>
      </c>
      <c r="DR32">
        <f t="shared" si="44"/>
        <v>2.6356808842284255E-2</v>
      </c>
      <c r="DS32">
        <f t="shared" si="45"/>
        <v>6.8017571205894856E-2</v>
      </c>
      <c r="DT32">
        <f t="shared" si="46"/>
        <v>0.16210854470738273</v>
      </c>
      <c r="DU32">
        <f t="shared" si="47"/>
        <v>1.5870766614708799E-2</v>
      </c>
      <c r="DV32">
        <f t="shared" si="48"/>
        <v>4.2510982003684286E-4</v>
      </c>
      <c r="DW32">
        <f t="shared" si="49"/>
        <v>5.6681309338245714E-4</v>
      </c>
      <c r="DX32">
        <f t="shared" si="50"/>
        <v>8.2187898540456283E-3</v>
      </c>
      <c r="DY32">
        <f t="shared" si="51"/>
        <v>1.9696754995040384E-2</v>
      </c>
      <c r="DZ32">
        <f t="shared" si="52"/>
        <v>3.8684993623352697E-2</v>
      </c>
      <c r="EA32">
        <f t="shared" si="53"/>
        <v>3.7409664163242172E-2</v>
      </c>
      <c r="EB32">
        <f t="shared" si="54"/>
        <v>8.9273062207736991E-3</v>
      </c>
      <c r="EC32">
        <f t="shared" si="55"/>
        <v>4.2510982003684286E-4</v>
      </c>
      <c r="ED32">
        <f t="shared" si="56"/>
        <v>0</v>
      </c>
      <c r="EE32">
        <f t="shared" si="57"/>
        <v>5.6681309338245714E-4</v>
      </c>
      <c r="EF32">
        <f t="shared" si="58"/>
        <v>4.2510982003684286E-4</v>
      </c>
      <c r="EG32">
        <f t="shared" si="59"/>
        <v>0</v>
      </c>
      <c r="EH32">
        <f t="shared" si="60"/>
        <v>1.8988238628312313E-2</v>
      </c>
      <c r="EI32">
        <f t="shared" si="61"/>
        <v>2.8340654669122857E-4</v>
      </c>
      <c r="EJ32">
        <f t="shared" si="62"/>
        <v>7.3685702139719431E-3</v>
      </c>
      <c r="EK32">
        <f t="shared" si="63"/>
        <v>1.2186481507722828E-2</v>
      </c>
      <c r="EL32">
        <f t="shared" si="64"/>
        <v>1.68626895281281E-2</v>
      </c>
      <c r="EM32">
        <f t="shared" si="65"/>
        <v>5.5264276604789567E-3</v>
      </c>
      <c r="EN32">
        <f t="shared" si="66"/>
        <v>7.6519767606631709E-3</v>
      </c>
      <c r="EO32">
        <f t="shared" si="67"/>
        <v>0</v>
      </c>
      <c r="EP32">
        <f t="shared" si="68"/>
        <v>7.0851636672807138E-4</v>
      </c>
      <c r="EQ32">
        <f t="shared" si="69"/>
        <v>7.0851636672807138E-4</v>
      </c>
      <c r="ER32">
        <f t="shared" si="70"/>
        <v>3.5425818336403572E-3</v>
      </c>
      <c r="ES32">
        <f t="shared" si="71"/>
        <v>3.6842851069859715E-3</v>
      </c>
      <c r="ET32">
        <f t="shared" si="7"/>
        <v>4.2510982003684285E-2</v>
      </c>
      <c r="EU32">
        <f t="shared" si="137"/>
        <v>2.8340654669122855E-3</v>
      </c>
      <c r="EV32">
        <f t="shared" si="138"/>
        <v>4.3928014737140428E-3</v>
      </c>
      <c r="EW32">
        <f t="shared" si="139"/>
        <v>6.9434603939351001E-3</v>
      </c>
      <c r="EX32">
        <f t="shared" si="140"/>
        <v>7.6519767606631709E-3</v>
      </c>
      <c r="EY32">
        <f t="shared" si="141"/>
        <v>2.9757687402578998E-3</v>
      </c>
      <c r="EZ32">
        <f t="shared" si="142"/>
        <v>1.3461810967833356E-2</v>
      </c>
      <c r="FA32">
        <f t="shared" si="143"/>
        <v>6.5750318832365026E-2</v>
      </c>
      <c r="FB32">
        <f t="shared" si="144"/>
        <v>5.1579991497803603E-2</v>
      </c>
      <c r="FC32">
        <f t="shared" si="145"/>
        <v>9.6358225875017717E-2</v>
      </c>
      <c r="FD32">
        <f t="shared" si="146"/>
        <v>1.1336261867649143E-3</v>
      </c>
      <c r="FE32">
        <f t="shared" si="147"/>
        <v>2.8340654669122857E-4</v>
      </c>
      <c r="FF32">
        <f t="shared" si="148"/>
        <v>2.4089556468754429E-3</v>
      </c>
      <c r="FG32">
        <f t="shared" si="149"/>
        <v>1.5020546974635115E-2</v>
      </c>
      <c r="FH32">
        <f t="shared" si="150"/>
        <v>9.4941193141561565E-3</v>
      </c>
      <c r="FI32">
        <f t="shared" si="151"/>
        <v>2.9757687402578998E-3</v>
      </c>
      <c r="FJ32">
        <f t="shared" si="135"/>
        <v>1.3745217514524585E-2</v>
      </c>
      <c r="FL32">
        <f t="shared" si="5"/>
        <v>0</v>
      </c>
      <c r="FM32">
        <f t="shared" si="72"/>
        <v>0</v>
      </c>
      <c r="FN32">
        <f t="shared" si="73"/>
        <v>3.6183596826669828E-2</v>
      </c>
      <c r="FO32">
        <f t="shared" si="74"/>
        <v>0</v>
      </c>
      <c r="FP32">
        <f t="shared" si="75"/>
        <v>6.5756973394791335E-2</v>
      </c>
      <c r="FQ32">
        <f t="shared" si="76"/>
        <v>0</v>
      </c>
      <c r="FR32">
        <f t="shared" si="77"/>
        <v>0</v>
      </c>
      <c r="FS32">
        <f t="shared" si="78"/>
        <v>2.3150426896530779E-3</v>
      </c>
      <c r="FT32">
        <f t="shared" si="79"/>
        <v>0</v>
      </c>
      <c r="FU32">
        <f t="shared" si="80"/>
        <v>0</v>
      </c>
      <c r="FV32">
        <f t="shared" si="81"/>
        <v>2.2578986105911341E-2</v>
      </c>
      <c r="FW32">
        <f t="shared" si="82"/>
        <v>0</v>
      </c>
      <c r="FX32">
        <f t="shared" si="83"/>
        <v>1.0843477955867077E-2</v>
      </c>
      <c r="FY32">
        <f t="shared" si="84"/>
        <v>0</v>
      </c>
      <c r="FZ32">
        <f t="shared" si="85"/>
        <v>0</v>
      </c>
      <c r="GA32">
        <f t="shared" si="86"/>
        <v>0</v>
      </c>
      <c r="GB32">
        <f t="shared" si="87"/>
        <v>8.8594517537698814E-2</v>
      </c>
      <c r="GC32">
        <f t="shared" si="88"/>
        <v>1.0075482559193291E-2</v>
      </c>
      <c r="GD32">
        <f t="shared" si="89"/>
        <v>0</v>
      </c>
      <c r="GE32">
        <f t="shared" si="90"/>
        <v>1.662474999984934E-2</v>
      </c>
      <c r="GF32">
        <f t="shared" si="91"/>
        <v>0</v>
      </c>
      <c r="GG32">
        <f t="shared" si="92"/>
        <v>0</v>
      </c>
      <c r="GH32">
        <f t="shared" si="93"/>
        <v>1.662474999984934E-2</v>
      </c>
      <c r="GI32">
        <f t="shared" si="94"/>
        <v>0</v>
      </c>
      <c r="GJ32">
        <f t="shared" si="95"/>
        <v>1.0075482559193291E-2</v>
      </c>
      <c r="GK32">
        <f t="shared" si="96"/>
        <v>4.2372004817236445E-3</v>
      </c>
      <c r="GL32">
        <f t="shared" si="97"/>
        <v>1.7990098181682769E-2</v>
      </c>
      <c r="GM32">
        <f t="shared" si="98"/>
        <v>3.165846248995792E-2</v>
      </c>
      <c r="GN32">
        <f t="shared" si="99"/>
        <v>1.731079925447436E-2</v>
      </c>
      <c r="GO32">
        <f t="shared" si="100"/>
        <v>1.662474999984934E-2</v>
      </c>
      <c r="GP32">
        <f t="shared" si="101"/>
        <v>1.0843477955867077E-2</v>
      </c>
      <c r="GQ32">
        <f t="shared" si="102"/>
        <v>4.1066315467830336E-2</v>
      </c>
      <c r="GR32">
        <f t="shared" si="103"/>
        <v>2.3150426896530779E-3</v>
      </c>
      <c r="GS32">
        <f t="shared" si="104"/>
        <v>2.3213453008383202E-2</v>
      </c>
      <c r="GT32">
        <f t="shared" si="105"/>
        <v>7.4847623963386303E-2</v>
      </c>
      <c r="GU32">
        <f t="shared" si="106"/>
        <v>0.20810719580811124</v>
      </c>
      <c r="GV32">
        <f t="shared" si="107"/>
        <v>9.5834111738061348E-2</v>
      </c>
      <c r="GW32">
        <f t="shared" si="108"/>
        <v>0.18283049729452586</v>
      </c>
      <c r="GX32">
        <f t="shared" si="109"/>
        <v>0.29495473644408154</v>
      </c>
      <c r="GY32">
        <f t="shared" si="110"/>
        <v>6.5756973394791335E-2</v>
      </c>
      <c r="GZ32">
        <f t="shared" si="111"/>
        <v>3.3001968353405359E-3</v>
      </c>
      <c r="HA32">
        <f t="shared" si="112"/>
        <v>4.2372004817236445E-3</v>
      </c>
      <c r="HB32">
        <f t="shared" si="113"/>
        <v>3.946114119687627E-2</v>
      </c>
      <c r="HC32">
        <f t="shared" si="114"/>
        <v>7.7355093031592631E-2</v>
      </c>
      <c r="HD32">
        <f t="shared" si="115"/>
        <v>0.12581534077054451</v>
      </c>
      <c r="HE32">
        <f t="shared" si="116"/>
        <v>0.12292165493461694</v>
      </c>
      <c r="HF32">
        <f t="shared" si="117"/>
        <v>4.2124749444577829E-2</v>
      </c>
      <c r="HG32">
        <f t="shared" si="118"/>
        <v>3.3001968353405359E-3</v>
      </c>
      <c r="HH32">
        <f t="shared" si="119"/>
        <v>0</v>
      </c>
      <c r="HI32">
        <f t="shared" si="120"/>
        <v>4.2372004817236445E-3</v>
      </c>
      <c r="HJ32">
        <f t="shared" si="121"/>
        <v>3.3001968353405359E-3</v>
      </c>
      <c r="HK32">
        <f t="shared" si="122"/>
        <v>0</v>
      </c>
      <c r="HL32">
        <f t="shared" si="123"/>
        <v>7.5268153391056983E-2</v>
      </c>
      <c r="HM32">
        <f t="shared" si="124"/>
        <v>2.3150426896530779E-3</v>
      </c>
      <c r="HN32">
        <f t="shared" si="125"/>
        <v>3.6183596826669828E-2</v>
      </c>
      <c r="HO32">
        <f t="shared" si="126"/>
        <v>5.3711039998337783E-2</v>
      </c>
      <c r="HP32">
        <f t="shared" si="127"/>
        <v>6.8844490056515065E-2</v>
      </c>
      <c r="HQ32">
        <f t="shared" si="128"/>
        <v>2.87275517826238E-2</v>
      </c>
      <c r="HR32">
        <f t="shared" si="129"/>
        <v>3.7286485515031033E-2</v>
      </c>
      <c r="HS32">
        <f t="shared" si="130"/>
        <v>0</v>
      </c>
      <c r="HT32">
        <f t="shared" si="131"/>
        <v>5.1383997439186126E-3</v>
      </c>
      <c r="HU32">
        <f t="shared" si="132"/>
        <v>5.1383997439186126E-3</v>
      </c>
      <c r="HV32">
        <f t="shared" si="133"/>
        <v>1.9990433208631957E-2</v>
      </c>
      <c r="HW32">
        <f t="shared" si="134"/>
        <v>2.0645550247621238E-2</v>
      </c>
      <c r="HX32">
        <f t="shared" si="8"/>
        <v>0.13424937663361042</v>
      </c>
      <c r="HY32">
        <f t="shared" si="152"/>
        <v>1.662474999984934E-2</v>
      </c>
      <c r="HZ32">
        <f t="shared" si="153"/>
        <v>2.3843195593309649E-2</v>
      </c>
      <c r="IA32">
        <f t="shared" si="154"/>
        <v>3.4508685791642339E-2</v>
      </c>
      <c r="IB32">
        <f t="shared" si="155"/>
        <v>3.7286485515031033E-2</v>
      </c>
      <c r="IC32">
        <f t="shared" si="156"/>
        <v>1.731079925447436E-2</v>
      </c>
      <c r="ID32">
        <f t="shared" si="157"/>
        <v>5.7992114190594794E-2</v>
      </c>
      <c r="IE32">
        <f t="shared" si="158"/>
        <v>0.17896518521629626</v>
      </c>
      <c r="IF32">
        <f t="shared" si="159"/>
        <v>0.15291514884292598</v>
      </c>
      <c r="IG32">
        <f t="shared" si="160"/>
        <v>0.22544765604716749</v>
      </c>
      <c r="IH32">
        <f t="shared" si="161"/>
        <v>7.6886311682822662E-3</v>
      </c>
      <c r="II32">
        <f t="shared" si="162"/>
        <v>2.3150426896530779E-3</v>
      </c>
      <c r="IJ32">
        <f t="shared" si="163"/>
        <v>1.4522538392809755E-2</v>
      </c>
      <c r="IK32">
        <f t="shared" si="164"/>
        <v>6.3061306361089545E-2</v>
      </c>
      <c r="IL32">
        <f t="shared" si="165"/>
        <v>4.4214898730035555E-2</v>
      </c>
      <c r="IM32">
        <f t="shared" si="166"/>
        <v>1.731079925447436E-2</v>
      </c>
      <c r="IN32">
        <f t="shared" si="136"/>
        <v>5.8926631748937565E-2</v>
      </c>
      <c r="IP32">
        <f t="shared" si="6"/>
        <v>3.2337491572828969</v>
      </c>
    </row>
    <row r="33" spans="1:250" x14ac:dyDescent="0.35">
      <c r="A33" t="s">
        <v>100</v>
      </c>
      <c r="B33" t="s">
        <v>101</v>
      </c>
      <c r="C33">
        <v>7008</v>
      </c>
      <c r="F33">
        <v>32</v>
      </c>
      <c r="H33">
        <v>205</v>
      </c>
      <c r="L33">
        <v>26</v>
      </c>
      <c r="M33">
        <v>30</v>
      </c>
      <c r="O33">
        <v>31</v>
      </c>
      <c r="P33">
        <v>1</v>
      </c>
      <c r="R33">
        <v>22</v>
      </c>
      <c r="T33">
        <v>50</v>
      </c>
      <c r="U33">
        <v>22</v>
      </c>
      <c r="V33">
        <v>0</v>
      </c>
      <c r="W33">
        <v>487</v>
      </c>
      <c r="Y33">
        <v>143</v>
      </c>
      <c r="Z33">
        <v>249</v>
      </c>
      <c r="AA33">
        <v>94</v>
      </c>
      <c r="AC33">
        <v>8</v>
      </c>
      <c r="AD33">
        <v>2</v>
      </c>
      <c r="AE33">
        <v>160</v>
      </c>
      <c r="AF33">
        <v>7</v>
      </c>
      <c r="AI33">
        <v>46</v>
      </c>
      <c r="AK33">
        <v>11</v>
      </c>
      <c r="AL33">
        <v>123</v>
      </c>
      <c r="AM33">
        <v>445</v>
      </c>
      <c r="AN33">
        <v>209</v>
      </c>
      <c r="AO33">
        <v>410</v>
      </c>
      <c r="AP33">
        <v>757</v>
      </c>
      <c r="AQ33">
        <v>362</v>
      </c>
      <c r="AT33">
        <v>63</v>
      </c>
      <c r="AU33">
        <v>138</v>
      </c>
      <c r="AV33">
        <v>43</v>
      </c>
      <c r="AW33">
        <v>225</v>
      </c>
      <c r="AX33">
        <v>7</v>
      </c>
      <c r="AY33">
        <v>7</v>
      </c>
      <c r="AZ33">
        <v>5</v>
      </c>
      <c r="BA33">
        <v>36</v>
      </c>
      <c r="BB33">
        <v>3</v>
      </c>
      <c r="BD33">
        <v>83</v>
      </c>
      <c r="BE33">
        <v>18</v>
      </c>
      <c r="BF33">
        <v>40</v>
      </c>
      <c r="BG33">
        <v>55</v>
      </c>
      <c r="BH33">
        <v>72</v>
      </c>
      <c r="BI33">
        <v>19</v>
      </c>
      <c r="BJ33">
        <v>37</v>
      </c>
      <c r="BL33">
        <v>12</v>
      </c>
      <c r="BM33">
        <v>20</v>
      </c>
      <c r="BN33">
        <v>5</v>
      </c>
      <c r="BO33">
        <v>15</v>
      </c>
      <c r="BP33">
        <v>575</v>
      </c>
      <c r="BQ33">
        <v>8</v>
      </c>
      <c r="BS33">
        <v>94</v>
      </c>
      <c r="BT33">
        <v>71</v>
      </c>
      <c r="BV33">
        <v>111</v>
      </c>
      <c r="BW33">
        <v>121</v>
      </c>
      <c r="BX33">
        <v>525</v>
      </c>
      <c r="BY33">
        <v>389</v>
      </c>
      <c r="BZ33">
        <v>55</v>
      </c>
      <c r="CC33">
        <v>58</v>
      </c>
      <c r="CD33">
        <v>86</v>
      </c>
      <c r="CE33">
        <v>4</v>
      </c>
      <c r="CF33">
        <v>76</v>
      </c>
      <c r="CH33">
        <f t="shared" si="4"/>
        <v>0</v>
      </c>
      <c r="CI33">
        <f t="shared" si="9"/>
        <v>0</v>
      </c>
      <c r="CJ33">
        <f t="shared" si="10"/>
        <v>4.5662100456621002E-3</v>
      </c>
      <c r="CK33">
        <f t="shared" si="11"/>
        <v>0</v>
      </c>
      <c r="CL33">
        <f t="shared" si="12"/>
        <v>2.9252283105022831E-2</v>
      </c>
      <c r="CM33">
        <f t="shared" si="13"/>
        <v>0</v>
      </c>
      <c r="CN33">
        <f t="shared" si="14"/>
        <v>0</v>
      </c>
      <c r="CO33">
        <f t="shared" si="15"/>
        <v>0</v>
      </c>
      <c r="CP33">
        <f t="shared" si="16"/>
        <v>3.7100456621004564E-3</v>
      </c>
      <c r="CQ33">
        <f t="shared" si="17"/>
        <v>4.2808219178082189E-3</v>
      </c>
      <c r="CR33">
        <f t="shared" si="18"/>
        <v>0</v>
      </c>
      <c r="CS33">
        <f t="shared" si="19"/>
        <v>4.4235159817351596E-3</v>
      </c>
      <c r="CT33">
        <f t="shared" si="20"/>
        <v>1.4269406392694063E-4</v>
      </c>
      <c r="CU33">
        <f t="shared" si="21"/>
        <v>0</v>
      </c>
      <c r="CV33">
        <f t="shared" si="22"/>
        <v>3.1392694063926939E-3</v>
      </c>
      <c r="CW33">
        <f t="shared" si="23"/>
        <v>0</v>
      </c>
      <c r="CX33">
        <f t="shared" si="24"/>
        <v>7.1347031963470316E-3</v>
      </c>
      <c r="CY33">
        <f t="shared" si="25"/>
        <v>3.1392694063926939E-3</v>
      </c>
      <c r="CZ33">
        <f t="shared" si="26"/>
        <v>0</v>
      </c>
      <c r="DA33">
        <f t="shared" si="27"/>
        <v>6.9492009132420096E-2</v>
      </c>
      <c r="DB33">
        <f t="shared" si="28"/>
        <v>0</v>
      </c>
      <c r="DC33">
        <f t="shared" si="29"/>
        <v>2.0405251141552512E-2</v>
      </c>
      <c r="DD33">
        <f t="shared" si="30"/>
        <v>3.5530821917808222E-2</v>
      </c>
      <c r="DE33">
        <f t="shared" si="31"/>
        <v>1.3413242009132419E-2</v>
      </c>
      <c r="DF33">
        <f t="shared" si="32"/>
        <v>0</v>
      </c>
      <c r="DG33">
        <f t="shared" si="33"/>
        <v>1.1415525114155251E-3</v>
      </c>
      <c r="DH33">
        <f t="shared" si="34"/>
        <v>2.8538812785388126E-4</v>
      </c>
      <c r="DI33">
        <f t="shared" si="35"/>
        <v>2.2831050228310501E-2</v>
      </c>
      <c r="DJ33">
        <f t="shared" si="36"/>
        <v>9.9885844748858442E-4</v>
      </c>
      <c r="DK33">
        <f t="shared" si="37"/>
        <v>0</v>
      </c>
      <c r="DL33">
        <f t="shared" si="38"/>
        <v>0</v>
      </c>
      <c r="DM33">
        <f t="shared" si="39"/>
        <v>6.563926940639269E-3</v>
      </c>
      <c r="DN33">
        <f t="shared" si="40"/>
        <v>0</v>
      </c>
      <c r="DO33">
        <f t="shared" si="41"/>
        <v>1.5696347031963469E-3</v>
      </c>
      <c r="DP33">
        <f t="shared" si="42"/>
        <v>1.7551369863013699E-2</v>
      </c>
      <c r="DQ33">
        <f t="shared" si="43"/>
        <v>6.3498858447488579E-2</v>
      </c>
      <c r="DR33">
        <f t="shared" si="44"/>
        <v>2.9823059360730594E-2</v>
      </c>
      <c r="DS33">
        <f t="shared" si="45"/>
        <v>5.8504566210045662E-2</v>
      </c>
      <c r="DT33">
        <f t="shared" si="46"/>
        <v>0.10801940639269407</v>
      </c>
      <c r="DU33">
        <f t="shared" si="47"/>
        <v>5.1655251141552512E-2</v>
      </c>
      <c r="DV33">
        <f t="shared" si="48"/>
        <v>0</v>
      </c>
      <c r="DW33">
        <f t="shared" si="49"/>
        <v>0</v>
      </c>
      <c r="DX33">
        <f t="shared" si="50"/>
        <v>8.9897260273972598E-3</v>
      </c>
      <c r="DY33">
        <f t="shared" si="51"/>
        <v>1.9691780821917807E-2</v>
      </c>
      <c r="DZ33">
        <f t="shared" si="52"/>
        <v>6.1358447488584471E-3</v>
      </c>
      <c r="EA33">
        <f t="shared" si="53"/>
        <v>3.2106164383561647E-2</v>
      </c>
      <c r="EB33">
        <f t="shared" si="54"/>
        <v>9.9885844748858442E-4</v>
      </c>
      <c r="EC33">
        <f t="shared" si="55"/>
        <v>9.9885844748858442E-4</v>
      </c>
      <c r="ED33">
        <f t="shared" si="56"/>
        <v>7.1347031963470316E-4</v>
      </c>
      <c r="EE33">
        <f t="shared" si="57"/>
        <v>5.1369863013698627E-3</v>
      </c>
      <c r="EF33">
        <f t="shared" si="58"/>
        <v>4.2808219178082189E-4</v>
      </c>
      <c r="EG33">
        <f t="shared" si="59"/>
        <v>0</v>
      </c>
      <c r="EH33">
        <f t="shared" si="60"/>
        <v>1.1843607305936072E-2</v>
      </c>
      <c r="EI33">
        <f t="shared" si="61"/>
        <v>2.5684931506849314E-3</v>
      </c>
      <c r="EJ33">
        <f t="shared" si="62"/>
        <v>5.7077625570776253E-3</v>
      </c>
      <c r="EK33">
        <f t="shared" si="63"/>
        <v>7.8481735159817347E-3</v>
      </c>
      <c r="EL33">
        <f t="shared" si="64"/>
        <v>1.0273972602739725E-2</v>
      </c>
      <c r="EM33">
        <f t="shared" si="65"/>
        <v>2.711187214611872E-3</v>
      </c>
      <c r="EN33">
        <f t="shared" si="66"/>
        <v>5.2796803652968034E-3</v>
      </c>
      <c r="EO33">
        <f t="shared" si="67"/>
        <v>0</v>
      </c>
      <c r="EP33">
        <f t="shared" si="68"/>
        <v>1.7123287671232876E-3</v>
      </c>
      <c r="EQ33">
        <f t="shared" si="69"/>
        <v>2.8538812785388126E-3</v>
      </c>
      <c r="ER33">
        <f t="shared" si="70"/>
        <v>7.1347031963470316E-4</v>
      </c>
      <c r="ES33">
        <f t="shared" si="71"/>
        <v>2.1404109589041095E-3</v>
      </c>
      <c r="ET33">
        <f t="shared" si="7"/>
        <v>8.2049086757990872E-2</v>
      </c>
      <c r="EU33">
        <f t="shared" si="137"/>
        <v>1.1415525114155251E-3</v>
      </c>
      <c r="EV33">
        <f t="shared" si="138"/>
        <v>0</v>
      </c>
      <c r="EW33">
        <f t="shared" si="139"/>
        <v>1.3413242009132419E-2</v>
      </c>
      <c r="EX33">
        <f t="shared" si="140"/>
        <v>1.0131278538812785E-2</v>
      </c>
      <c r="EY33">
        <f t="shared" si="141"/>
        <v>0</v>
      </c>
      <c r="EZ33">
        <f t="shared" si="142"/>
        <v>1.5839041095890412E-2</v>
      </c>
      <c r="FA33">
        <f t="shared" si="143"/>
        <v>1.7265981735159818E-2</v>
      </c>
      <c r="FB33">
        <f t="shared" si="144"/>
        <v>7.491438356164383E-2</v>
      </c>
      <c r="FC33">
        <f t="shared" si="145"/>
        <v>5.5507990867579911E-2</v>
      </c>
      <c r="FD33">
        <f t="shared" si="146"/>
        <v>7.8481735159817347E-3</v>
      </c>
      <c r="FE33">
        <f t="shared" si="147"/>
        <v>0</v>
      </c>
      <c r="FF33">
        <f t="shared" si="148"/>
        <v>0</v>
      </c>
      <c r="FG33">
        <f t="shared" si="149"/>
        <v>8.2762557077625566E-3</v>
      </c>
      <c r="FH33">
        <f t="shared" si="150"/>
        <v>1.2271689497716894E-2</v>
      </c>
      <c r="FI33">
        <f t="shared" si="151"/>
        <v>5.7077625570776253E-4</v>
      </c>
      <c r="FJ33">
        <f t="shared" si="135"/>
        <v>1.0844748858447488E-2</v>
      </c>
      <c r="FL33">
        <f t="shared" si="5"/>
        <v>0</v>
      </c>
      <c r="FM33">
        <f t="shared" si="72"/>
        <v>0</v>
      </c>
      <c r="FN33">
        <f t="shared" si="73"/>
        <v>2.4607633469481738E-2</v>
      </c>
      <c r="FO33">
        <f t="shared" si="74"/>
        <v>0</v>
      </c>
      <c r="FP33">
        <f t="shared" si="75"/>
        <v>0.10331314482918849</v>
      </c>
      <c r="FQ33">
        <f t="shared" si="76"/>
        <v>0</v>
      </c>
      <c r="FR33">
        <f t="shared" si="77"/>
        <v>0</v>
      </c>
      <c r="FS33">
        <f t="shared" si="78"/>
        <v>0</v>
      </c>
      <c r="FT33">
        <f t="shared" si="79"/>
        <v>2.0764053718530733E-2</v>
      </c>
      <c r="FU33">
        <f t="shared" si="80"/>
        <v>2.3345934293467773E-2</v>
      </c>
      <c r="FV33">
        <f t="shared" si="81"/>
        <v>0</v>
      </c>
      <c r="FW33">
        <f t="shared" si="82"/>
        <v>2.3979085797954269E-2</v>
      </c>
      <c r="FX33">
        <f t="shared" si="83"/>
        <v>1.2635284863893018E-3</v>
      </c>
      <c r="FY33">
        <f t="shared" si="84"/>
        <v>0</v>
      </c>
      <c r="FZ33">
        <f t="shared" si="85"/>
        <v>1.8094011692875864E-2</v>
      </c>
      <c r="GA33">
        <f t="shared" si="86"/>
        <v>0</v>
      </c>
      <c r="GB33">
        <f t="shared" si="87"/>
        <v>3.5265301278453773E-2</v>
      </c>
      <c r="GC33">
        <f t="shared" si="88"/>
        <v>1.8094011692875864E-2</v>
      </c>
      <c r="GD33">
        <f t="shared" si="89"/>
        <v>0</v>
      </c>
      <c r="GE33">
        <f t="shared" si="90"/>
        <v>0.18530346591650707</v>
      </c>
      <c r="GF33">
        <f t="shared" si="91"/>
        <v>0</v>
      </c>
      <c r="GG33">
        <f t="shared" si="92"/>
        <v>7.9416482496711446E-2</v>
      </c>
      <c r="GH33">
        <f t="shared" si="93"/>
        <v>0.1185789568067535</v>
      </c>
      <c r="GI33">
        <f t="shared" si="94"/>
        <v>5.7831365287178221E-2</v>
      </c>
      <c r="GJ33">
        <f t="shared" si="95"/>
        <v>0</v>
      </c>
      <c r="GK33">
        <f t="shared" si="96"/>
        <v>7.7344361768680271E-3</v>
      </c>
      <c r="GL33">
        <f t="shared" si="97"/>
        <v>2.3292409965914047E-3</v>
      </c>
      <c r="GM33">
        <f t="shared" si="98"/>
        <v>8.6293009529278542E-2</v>
      </c>
      <c r="GN33">
        <f t="shared" si="99"/>
        <v>6.9010106142874429E-3</v>
      </c>
      <c r="GO33">
        <f t="shared" si="100"/>
        <v>0</v>
      </c>
      <c r="GP33">
        <f t="shared" si="101"/>
        <v>0</v>
      </c>
      <c r="GQ33">
        <f t="shared" si="102"/>
        <v>3.2991387965446359E-2</v>
      </c>
      <c r="GR33">
        <f t="shared" si="103"/>
        <v>0</v>
      </c>
      <c r="GS33">
        <f t="shared" si="104"/>
        <v>1.0134993715467527E-2</v>
      </c>
      <c r="GT33">
        <f t="shared" si="105"/>
        <v>7.0953576355734682E-2</v>
      </c>
      <c r="GU33">
        <f t="shared" si="106"/>
        <v>0.17504942079769467</v>
      </c>
      <c r="GV33">
        <f t="shared" si="107"/>
        <v>0.10475270213415326</v>
      </c>
      <c r="GW33">
        <f t="shared" si="108"/>
        <v>0.1660740145400012</v>
      </c>
      <c r="GX33">
        <f t="shared" si="109"/>
        <v>0.24039118079884925</v>
      </c>
      <c r="GY33">
        <f t="shared" si="110"/>
        <v>0.15306295067439285</v>
      </c>
      <c r="GZ33">
        <f t="shared" si="111"/>
        <v>0</v>
      </c>
      <c r="HA33">
        <f t="shared" si="112"/>
        <v>0</v>
      </c>
      <c r="HB33">
        <f t="shared" si="113"/>
        <v>4.2356648557670622E-2</v>
      </c>
      <c r="HC33">
        <f t="shared" si="114"/>
        <v>7.7340531499621168E-2</v>
      </c>
      <c r="HD33">
        <f t="shared" si="115"/>
        <v>3.1253584935455846E-2</v>
      </c>
      <c r="HE33">
        <f t="shared" si="116"/>
        <v>0.11040369960654349</v>
      </c>
      <c r="HF33">
        <f t="shared" si="117"/>
        <v>6.9010106142874429E-3</v>
      </c>
      <c r="HG33">
        <f t="shared" si="118"/>
        <v>6.9010106142874429E-3</v>
      </c>
      <c r="HH33">
        <f t="shared" si="119"/>
        <v>5.1693562501299419E-3</v>
      </c>
      <c r="HI33">
        <f t="shared" si="120"/>
        <v>2.7078537812466354E-2</v>
      </c>
      <c r="HJ33">
        <f t="shared" si="121"/>
        <v>3.3202891027175161E-3</v>
      </c>
      <c r="HK33">
        <f t="shared" si="122"/>
        <v>0</v>
      </c>
      <c r="HL33">
        <f t="shared" si="123"/>
        <v>5.2537851464045271E-2</v>
      </c>
      <c r="HM33">
        <f t="shared" si="124"/>
        <v>1.5319612691917967E-2</v>
      </c>
      <c r="HN33">
        <f t="shared" si="125"/>
        <v>2.9485891429807596E-2</v>
      </c>
      <c r="HO33">
        <f t="shared" si="126"/>
        <v>3.8043820577355392E-2</v>
      </c>
      <c r="HP33">
        <f t="shared" si="127"/>
        <v>4.7035700482193542E-2</v>
      </c>
      <c r="HQ33">
        <f t="shared" si="128"/>
        <v>1.6024115926875849E-2</v>
      </c>
      <c r="HR33">
        <f t="shared" si="129"/>
        <v>2.7686061592317939E-2</v>
      </c>
      <c r="HS33">
        <f t="shared" si="130"/>
        <v>0</v>
      </c>
      <c r="HT33">
        <f t="shared" si="131"/>
        <v>1.0907364696623676E-2</v>
      </c>
      <c r="HU33">
        <f t="shared" si="132"/>
        <v>1.6721105476775789E-2</v>
      </c>
      <c r="HV33">
        <f t="shared" si="133"/>
        <v>5.1693562501299419E-3</v>
      </c>
      <c r="HW33">
        <f t="shared" si="134"/>
        <v>1.3156586968137879E-2</v>
      </c>
      <c r="HX33">
        <f t="shared" si="8"/>
        <v>0.20515862090408879</v>
      </c>
      <c r="HY33">
        <f t="shared" si="152"/>
        <v>7.7344361768680271E-3</v>
      </c>
      <c r="HZ33">
        <f t="shared" si="153"/>
        <v>0</v>
      </c>
      <c r="IA33">
        <f t="shared" si="154"/>
        <v>5.7831365287178221E-2</v>
      </c>
      <c r="IB33">
        <f t="shared" si="155"/>
        <v>4.6524125377542636E-2</v>
      </c>
      <c r="IC33">
        <f t="shared" si="156"/>
        <v>0</v>
      </c>
      <c r="ID33">
        <f t="shared" si="157"/>
        <v>6.5657219588289406E-2</v>
      </c>
      <c r="IE33">
        <f t="shared" si="158"/>
        <v>7.0082914887180062E-2</v>
      </c>
      <c r="IF33">
        <f t="shared" si="159"/>
        <v>0.19413383551126095</v>
      </c>
      <c r="IG33">
        <f t="shared" si="160"/>
        <v>0.16048627346177752</v>
      </c>
      <c r="IH33">
        <f t="shared" si="161"/>
        <v>3.8043820577355392E-2</v>
      </c>
      <c r="II33">
        <f t="shared" si="162"/>
        <v>0</v>
      </c>
      <c r="IJ33">
        <f t="shared" si="163"/>
        <v>0</v>
      </c>
      <c r="IK33">
        <f t="shared" si="164"/>
        <v>3.9679387568500118E-2</v>
      </c>
      <c r="IL33">
        <f t="shared" si="165"/>
        <v>5.4001082894862142E-2</v>
      </c>
      <c r="IM33">
        <f t="shared" si="166"/>
        <v>4.2628500408084117E-3</v>
      </c>
      <c r="IN33">
        <f t="shared" si="136"/>
        <v>4.9062449517276265E-2</v>
      </c>
      <c r="IP33">
        <f t="shared" si="6"/>
        <v>3.3419954184074809</v>
      </c>
    </row>
    <row r="34" spans="1:250" x14ac:dyDescent="0.35">
      <c r="A34" t="s">
        <v>102</v>
      </c>
      <c r="B34" t="s">
        <v>103</v>
      </c>
      <c r="C34">
        <v>6670</v>
      </c>
      <c r="F34">
        <v>38</v>
      </c>
      <c r="H34">
        <v>135</v>
      </c>
      <c r="L34">
        <v>21</v>
      </c>
      <c r="M34">
        <v>348</v>
      </c>
      <c r="N34">
        <v>253</v>
      </c>
      <c r="O34">
        <v>103</v>
      </c>
      <c r="P34">
        <v>2</v>
      </c>
      <c r="R34">
        <v>2</v>
      </c>
      <c r="S34">
        <v>94</v>
      </c>
      <c r="T34">
        <v>104</v>
      </c>
      <c r="U34">
        <v>34</v>
      </c>
      <c r="V34">
        <v>243</v>
      </c>
      <c r="W34">
        <v>18</v>
      </c>
      <c r="Z34">
        <v>7</v>
      </c>
      <c r="AC34">
        <v>3</v>
      </c>
      <c r="AD34">
        <v>11</v>
      </c>
      <c r="AE34">
        <v>15</v>
      </c>
      <c r="AF34">
        <v>102</v>
      </c>
      <c r="AG34">
        <v>6</v>
      </c>
      <c r="AH34">
        <v>2</v>
      </c>
      <c r="AI34">
        <v>8</v>
      </c>
      <c r="AK34">
        <v>56</v>
      </c>
      <c r="AL34">
        <v>29</v>
      </c>
      <c r="AM34">
        <v>639</v>
      </c>
      <c r="AN34">
        <v>213</v>
      </c>
      <c r="AO34">
        <v>200</v>
      </c>
      <c r="AP34">
        <v>742</v>
      </c>
      <c r="AQ34">
        <v>153</v>
      </c>
      <c r="AR34">
        <v>1</v>
      </c>
      <c r="AT34">
        <v>76</v>
      </c>
      <c r="AU34">
        <v>92</v>
      </c>
      <c r="AV34">
        <v>71</v>
      </c>
      <c r="AW34">
        <v>175</v>
      </c>
      <c r="AX34">
        <v>5</v>
      </c>
      <c r="AY34">
        <v>3</v>
      </c>
      <c r="AZ34">
        <v>5</v>
      </c>
      <c r="BA34">
        <v>3</v>
      </c>
      <c r="BB34">
        <v>3</v>
      </c>
      <c r="BC34">
        <v>2</v>
      </c>
      <c r="BD34">
        <v>73</v>
      </c>
      <c r="BE34">
        <v>3</v>
      </c>
      <c r="BF34">
        <v>35</v>
      </c>
      <c r="BG34">
        <v>24</v>
      </c>
      <c r="BH34">
        <v>87</v>
      </c>
      <c r="BI34">
        <v>13</v>
      </c>
      <c r="BJ34">
        <v>60</v>
      </c>
      <c r="BM34">
        <v>9</v>
      </c>
      <c r="BN34">
        <v>14</v>
      </c>
      <c r="BO34">
        <v>10</v>
      </c>
      <c r="BP34">
        <v>351</v>
      </c>
      <c r="BQ34">
        <v>15</v>
      </c>
      <c r="BS34">
        <v>42</v>
      </c>
      <c r="BT34">
        <v>6</v>
      </c>
      <c r="BU34">
        <v>8</v>
      </c>
      <c r="BV34">
        <v>63</v>
      </c>
      <c r="BW34">
        <v>623</v>
      </c>
      <c r="BX34">
        <v>754</v>
      </c>
      <c r="BY34">
        <v>285</v>
      </c>
      <c r="BZ34">
        <v>7</v>
      </c>
      <c r="CA34">
        <v>5</v>
      </c>
      <c r="CC34">
        <v>28</v>
      </c>
      <c r="CD34">
        <v>43</v>
      </c>
      <c r="CE34">
        <v>3</v>
      </c>
      <c r="CF34">
        <v>92</v>
      </c>
      <c r="CH34">
        <f t="shared" si="4"/>
        <v>0</v>
      </c>
      <c r="CI34">
        <f t="shared" si="9"/>
        <v>0</v>
      </c>
      <c r="CJ34">
        <f t="shared" si="10"/>
        <v>5.6971514242878558E-3</v>
      </c>
      <c r="CK34">
        <f t="shared" si="11"/>
        <v>0</v>
      </c>
      <c r="CL34">
        <f t="shared" si="12"/>
        <v>2.0239880059970013E-2</v>
      </c>
      <c r="CM34">
        <f t="shared" si="13"/>
        <v>0</v>
      </c>
      <c r="CN34">
        <f t="shared" si="14"/>
        <v>0</v>
      </c>
      <c r="CO34">
        <f t="shared" si="15"/>
        <v>0</v>
      </c>
      <c r="CP34">
        <f t="shared" si="16"/>
        <v>3.1484257871064467E-3</v>
      </c>
      <c r="CQ34">
        <f t="shared" si="17"/>
        <v>5.2173913043478258E-2</v>
      </c>
      <c r="CR34">
        <f t="shared" si="18"/>
        <v>3.793103448275862E-2</v>
      </c>
      <c r="CS34">
        <f t="shared" si="19"/>
        <v>1.5442278860569715E-2</v>
      </c>
      <c r="CT34">
        <f t="shared" si="20"/>
        <v>2.9985007496251872E-4</v>
      </c>
      <c r="CU34">
        <f t="shared" si="21"/>
        <v>0</v>
      </c>
      <c r="CV34">
        <f t="shared" si="22"/>
        <v>2.9985007496251872E-4</v>
      </c>
      <c r="CW34">
        <f t="shared" si="23"/>
        <v>1.4092953523238382E-2</v>
      </c>
      <c r="CX34">
        <f t="shared" si="24"/>
        <v>1.5592203898050975E-2</v>
      </c>
      <c r="CY34">
        <f t="shared" si="25"/>
        <v>5.0974512743628183E-3</v>
      </c>
      <c r="CZ34">
        <f t="shared" si="26"/>
        <v>3.6431784107946029E-2</v>
      </c>
      <c r="DA34">
        <f t="shared" si="27"/>
        <v>2.6986506746626685E-3</v>
      </c>
      <c r="DB34">
        <f t="shared" si="28"/>
        <v>0</v>
      </c>
      <c r="DC34">
        <f t="shared" si="29"/>
        <v>0</v>
      </c>
      <c r="DD34">
        <f t="shared" si="30"/>
        <v>1.0494752623688155E-3</v>
      </c>
      <c r="DE34">
        <f t="shared" si="31"/>
        <v>0</v>
      </c>
      <c r="DF34">
        <f t="shared" si="32"/>
        <v>0</v>
      </c>
      <c r="DG34">
        <f t="shared" si="33"/>
        <v>4.4977511244377811E-4</v>
      </c>
      <c r="DH34">
        <f t="shared" si="34"/>
        <v>1.649175412293853E-3</v>
      </c>
      <c r="DI34">
        <f t="shared" si="35"/>
        <v>2.2488755622188904E-3</v>
      </c>
      <c r="DJ34">
        <f t="shared" si="36"/>
        <v>1.5292353823088457E-2</v>
      </c>
      <c r="DK34">
        <f t="shared" si="37"/>
        <v>8.9955022488755621E-4</v>
      </c>
      <c r="DL34">
        <f t="shared" si="38"/>
        <v>2.9985007496251872E-4</v>
      </c>
      <c r="DM34">
        <f t="shared" si="39"/>
        <v>1.1994002998500749E-3</v>
      </c>
      <c r="DN34">
        <f t="shared" si="40"/>
        <v>0</v>
      </c>
      <c r="DO34">
        <f t="shared" si="41"/>
        <v>8.3958020989505239E-3</v>
      </c>
      <c r="DP34">
        <f t="shared" si="42"/>
        <v>4.3478260869565218E-3</v>
      </c>
      <c r="DQ34">
        <f t="shared" si="43"/>
        <v>9.5802098950524744E-2</v>
      </c>
      <c r="DR34">
        <f t="shared" si="44"/>
        <v>3.1934032983508248E-2</v>
      </c>
      <c r="DS34">
        <f t="shared" si="45"/>
        <v>2.9985007496251874E-2</v>
      </c>
      <c r="DT34">
        <f t="shared" si="46"/>
        <v>0.11124437781109445</v>
      </c>
      <c r="DU34">
        <f t="shared" si="47"/>
        <v>2.2938530734632683E-2</v>
      </c>
      <c r="DV34">
        <f t="shared" si="48"/>
        <v>1.4992503748125936E-4</v>
      </c>
      <c r="DW34">
        <f t="shared" si="49"/>
        <v>0</v>
      </c>
      <c r="DX34">
        <f t="shared" si="50"/>
        <v>1.1394302848575712E-2</v>
      </c>
      <c r="DY34">
        <f t="shared" si="51"/>
        <v>1.3793103448275862E-2</v>
      </c>
      <c r="DZ34">
        <f t="shared" si="52"/>
        <v>1.0644677661169416E-2</v>
      </c>
      <c r="EA34">
        <f t="shared" si="53"/>
        <v>2.6236881559220389E-2</v>
      </c>
      <c r="EB34">
        <f t="shared" si="54"/>
        <v>7.4962518740629683E-4</v>
      </c>
      <c r="EC34">
        <f t="shared" si="55"/>
        <v>4.4977511244377811E-4</v>
      </c>
      <c r="ED34">
        <f t="shared" si="56"/>
        <v>7.4962518740629683E-4</v>
      </c>
      <c r="EE34">
        <f t="shared" si="57"/>
        <v>4.4977511244377811E-4</v>
      </c>
      <c r="EF34">
        <f t="shared" si="58"/>
        <v>4.4977511244377811E-4</v>
      </c>
      <c r="EG34">
        <f t="shared" si="59"/>
        <v>2.9985007496251872E-4</v>
      </c>
      <c r="EH34">
        <f t="shared" si="60"/>
        <v>1.0944527736131934E-2</v>
      </c>
      <c r="EI34">
        <f t="shared" si="61"/>
        <v>4.4977511244377811E-4</v>
      </c>
      <c r="EJ34">
        <f t="shared" si="62"/>
        <v>5.2473763118440781E-3</v>
      </c>
      <c r="EK34">
        <f t="shared" si="63"/>
        <v>3.5982008995502249E-3</v>
      </c>
      <c r="EL34">
        <f t="shared" si="64"/>
        <v>1.3043478260869565E-2</v>
      </c>
      <c r="EM34">
        <f t="shared" si="65"/>
        <v>1.9490254872563718E-3</v>
      </c>
      <c r="EN34">
        <f t="shared" si="66"/>
        <v>8.9955022488755615E-3</v>
      </c>
      <c r="EO34">
        <f t="shared" si="67"/>
        <v>0</v>
      </c>
      <c r="EP34">
        <f t="shared" si="68"/>
        <v>0</v>
      </c>
      <c r="EQ34">
        <f t="shared" si="69"/>
        <v>1.3493253373313343E-3</v>
      </c>
      <c r="ER34">
        <f t="shared" si="70"/>
        <v>2.098950524737631E-3</v>
      </c>
      <c r="ES34">
        <f t="shared" si="71"/>
        <v>1.4992503748125937E-3</v>
      </c>
      <c r="ET34">
        <f t="shared" si="7"/>
        <v>5.2623688155922041E-2</v>
      </c>
      <c r="EU34">
        <f t="shared" si="137"/>
        <v>2.2488755622188904E-3</v>
      </c>
      <c r="EV34">
        <f t="shared" si="138"/>
        <v>0</v>
      </c>
      <c r="EW34">
        <f t="shared" si="139"/>
        <v>6.2968515742128934E-3</v>
      </c>
      <c r="EX34">
        <f t="shared" si="140"/>
        <v>8.9955022488755621E-4</v>
      </c>
      <c r="EY34">
        <f t="shared" si="141"/>
        <v>1.1994002998500749E-3</v>
      </c>
      <c r="EZ34">
        <f t="shared" si="142"/>
        <v>9.445277361319341E-3</v>
      </c>
      <c r="FA34">
        <f t="shared" si="143"/>
        <v>9.3403298350824587E-2</v>
      </c>
      <c r="FB34">
        <f t="shared" si="144"/>
        <v>0.11304347826086956</v>
      </c>
      <c r="FC34">
        <f t="shared" si="145"/>
        <v>4.2728635682158921E-2</v>
      </c>
      <c r="FD34">
        <f t="shared" si="146"/>
        <v>1.0494752623688155E-3</v>
      </c>
      <c r="FE34">
        <f t="shared" si="147"/>
        <v>7.4962518740629683E-4</v>
      </c>
      <c r="FF34">
        <f t="shared" si="148"/>
        <v>0</v>
      </c>
      <c r="FG34">
        <f t="shared" si="149"/>
        <v>4.197901049475262E-3</v>
      </c>
      <c r="FH34">
        <f t="shared" si="150"/>
        <v>6.4467766116941532E-3</v>
      </c>
      <c r="FI34">
        <f t="shared" si="151"/>
        <v>4.4977511244377811E-4</v>
      </c>
      <c r="FJ34">
        <f t="shared" si="135"/>
        <v>1.3793103448275862E-2</v>
      </c>
      <c r="FL34">
        <f t="shared" si="5"/>
        <v>0</v>
      </c>
      <c r="FM34">
        <f t="shared" si="72"/>
        <v>0</v>
      </c>
      <c r="FN34">
        <f t="shared" si="73"/>
        <v>2.9441676343173129E-2</v>
      </c>
      <c r="FO34">
        <f t="shared" si="74"/>
        <v>0</v>
      </c>
      <c r="FP34">
        <f t="shared" si="75"/>
        <v>7.8937563517783707E-2</v>
      </c>
      <c r="FQ34">
        <f t="shared" si="76"/>
        <v>0</v>
      </c>
      <c r="FR34">
        <f t="shared" si="77"/>
        <v>0</v>
      </c>
      <c r="FS34">
        <f t="shared" si="78"/>
        <v>0</v>
      </c>
      <c r="FT34">
        <f t="shared" si="79"/>
        <v>1.8137617200136607E-2</v>
      </c>
      <c r="FU34">
        <f t="shared" si="80"/>
        <v>0.15407857352009713</v>
      </c>
      <c r="FV34">
        <f t="shared" si="81"/>
        <v>0.12410980052415049</v>
      </c>
      <c r="FW34">
        <f t="shared" si="82"/>
        <v>6.440428088756274E-2</v>
      </c>
      <c r="FX34">
        <f t="shared" si="83"/>
        <v>2.432452161424205E-3</v>
      </c>
      <c r="FY34">
        <f t="shared" si="84"/>
        <v>0</v>
      </c>
      <c r="FZ34">
        <f t="shared" si="85"/>
        <v>2.432452161424205E-3</v>
      </c>
      <c r="GA34">
        <f t="shared" si="86"/>
        <v>6.0065300378430074E-2</v>
      </c>
      <c r="GB34">
        <f t="shared" si="87"/>
        <v>6.4878914683043909E-2</v>
      </c>
      <c r="GC34">
        <f t="shared" si="88"/>
        <v>2.6909519773010381E-2</v>
      </c>
      <c r="GD34">
        <f t="shared" si="89"/>
        <v>0.12067349745476709</v>
      </c>
      <c r="GE34">
        <f t="shared" si="90"/>
        <v>1.5962527864804059E-2</v>
      </c>
      <c r="GF34">
        <f t="shared" si="91"/>
        <v>0</v>
      </c>
      <c r="GG34">
        <f t="shared" si="92"/>
        <v>0</v>
      </c>
      <c r="GH34">
        <f t="shared" si="93"/>
        <v>7.1988388199371043E-3</v>
      </c>
      <c r="GI34">
        <f t="shared" si="94"/>
        <v>0</v>
      </c>
      <c r="GJ34">
        <f t="shared" si="95"/>
        <v>0</v>
      </c>
      <c r="GK34">
        <f t="shared" si="96"/>
        <v>3.4663101275449297E-3</v>
      </c>
      <c r="GL34">
        <f t="shared" si="97"/>
        <v>1.0567058249958664E-2</v>
      </c>
      <c r="GM34">
        <f t="shared" si="98"/>
        <v>1.3712125047543012E-2</v>
      </c>
      <c r="GN34">
        <f t="shared" si="99"/>
        <v>6.3928191486325434E-2</v>
      </c>
      <c r="GO34">
        <f t="shared" si="100"/>
        <v>6.3090995529369847E-3</v>
      </c>
      <c r="GP34">
        <f t="shared" si="101"/>
        <v>2.432452161424205E-3</v>
      </c>
      <c r="GQ34">
        <f t="shared" si="102"/>
        <v>8.067086773289156E-3</v>
      </c>
      <c r="GR34">
        <f t="shared" si="103"/>
        <v>0</v>
      </c>
      <c r="GS34">
        <f t="shared" si="104"/>
        <v>4.0132130899216363E-2</v>
      </c>
      <c r="GT34">
        <f t="shared" si="105"/>
        <v>2.3643823082274765E-2</v>
      </c>
      <c r="GU34">
        <f t="shared" si="106"/>
        <v>0.22470101460510258</v>
      </c>
      <c r="GV34">
        <f t="shared" si="107"/>
        <v>0.10998345926411575</v>
      </c>
      <c r="GW34">
        <f t="shared" si="108"/>
        <v>0.10515915359405197</v>
      </c>
      <c r="GX34">
        <f t="shared" si="109"/>
        <v>0.24429553442890228</v>
      </c>
      <c r="GY34">
        <f t="shared" si="110"/>
        <v>8.6591513385327848E-2</v>
      </c>
      <c r="GZ34">
        <f t="shared" si="111"/>
        <v>1.3201461977375814E-3</v>
      </c>
      <c r="HA34">
        <f t="shared" si="112"/>
        <v>0</v>
      </c>
      <c r="HB34">
        <f t="shared" si="113"/>
        <v>5.0985423792409848E-2</v>
      </c>
      <c r="HC34">
        <f t="shared" si="114"/>
        <v>5.908395257738798E-2</v>
      </c>
      <c r="HD34">
        <f t="shared" si="115"/>
        <v>4.8355526775510214E-2</v>
      </c>
      <c r="HE34">
        <f t="shared" si="116"/>
        <v>9.5517706727522814E-2</v>
      </c>
      <c r="HF34">
        <f t="shared" si="117"/>
        <v>5.3942557919606964E-3</v>
      </c>
      <c r="HG34">
        <f t="shared" si="118"/>
        <v>3.4663101275449297E-3</v>
      </c>
      <c r="HH34">
        <f t="shared" si="119"/>
        <v>5.3942557919606964E-3</v>
      </c>
      <c r="HI34">
        <f t="shared" si="120"/>
        <v>3.4663101275449297E-3</v>
      </c>
      <c r="HJ34">
        <f t="shared" si="121"/>
        <v>3.4663101275449297E-3</v>
      </c>
      <c r="HK34">
        <f t="shared" si="122"/>
        <v>2.432452161424205E-3</v>
      </c>
      <c r="HL34">
        <f t="shared" si="123"/>
        <v>4.9413620080445773E-2</v>
      </c>
      <c r="HM34">
        <f t="shared" si="124"/>
        <v>3.4663101275449297E-3</v>
      </c>
      <c r="HN34">
        <f t="shared" si="125"/>
        <v>2.7548867722595044E-2</v>
      </c>
      <c r="HO34">
        <f t="shared" si="126"/>
        <v>2.0248232594524945E-2</v>
      </c>
      <c r="HP34">
        <f t="shared" si="127"/>
        <v>5.6601743742457633E-2</v>
      </c>
      <c r="HQ34">
        <f t="shared" si="128"/>
        <v>1.2162748899374172E-2</v>
      </c>
      <c r="HR34">
        <f t="shared" si="129"/>
        <v>4.2378086147114559E-2</v>
      </c>
      <c r="HS34">
        <f t="shared" si="130"/>
        <v>0</v>
      </c>
      <c r="HT34">
        <f t="shared" si="131"/>
        <v>0</v>
      </c>
      <c r="HU34">
        <f t="shared" si="132"/>
        <v>8.9165449856313424E-3</v>
      </c>
      <c r="HV34">
        <f t="shared" si="133"/>
        <v>1.2942796001517504E-2</v>
      </c>
      <c r="HW34">
        <f t="shared" si="134"/>
        <v>9.7493104136666016E-3</v>
      </c>
      <c r="HX34">
        <f t="shared" si="8"/>
        <v>0.15495512883369941</v>
      </c>
      <c r="HY34">
        <f t="shared" si="152"/>
        <v>1.3712125047543012E-2</v>
      </c>
      <c r="HZ34">
        <f t="shared" si="153"/>
        <v>0</v>
      </c>
      <c r="IA34">
        <f t="shared" si="154"/>
        <v>3.1910589485203096E-2</v>
      </c>
      <c r="IB34">
        <f t="shared" si="155"/>
        <v>6.3090995529369847E-3</v>
      </c>
      <c r="IC34">
        <f t="shared" si="156"/>
        <v>8.067086773289156E-3</v>
      </c>
      <c r="ID34">
        <f t="shared" si="157"/>
        <v>4.4036153821385704E-2</v>
      </c>
      <c r="IE34">
        <f t="shared" si="158"/>
        <v>0.22144321294394911</v>
      </c>
      <c r="IF34">
        <f t="shared" si="159"/>
        <v>0.24643283497149804</v>
      </c>
      <c r="IG34">
        <f t="shared" si="160"/>
        <v>0.13471851547416647</v>
      </c>
      <c r="IH34">
        <f t="shared" si="161"/>
        <v>7.1988388199371043E-3</v>
      </c>
      <c r="II34">
        <f t="shared" si="162"/>
        <v>5.3942557919606964E-3</v>
      </c>
      <c r="IJ34">
        <f t="shared" si="163"/>
        <v>0</v>
      </c>
      <c r="IK34">
        <f t="shared" si="164"/>
        <v>2.2975828726321593E-2</v>
      </c>
      <c r="IL34">
        <f t="shared" si="165"/>
        <v>3.2518669564961411E-2</v>
      </c>
      <c r="IM34">
        <f t="shared" si="166"/>
        <v>3.4663101275449297E-3</v>
      </c>
      <c r="IN34">
        <f t="shared" si="136"/>
        <v>5.908395257738798E-2</v>
      </c>
      <c r="IP34">
        <f t="shared" si="6"/>
        <v>3.2271854813729641</v>
      </c>
    </row>
    <row r="35" spans="1:250" x14ac:dyDescent="0.35">
      <c r="A35" t="s">
        <v>187</v>
      </c>
      <c r="B35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"/>
    </sheetView>
  </sheetViews>
  <sheetFormatPr baseColWidth="10" defaultRowHeight="14.5" x14ac:dyDescent="0.35"/>
  <cols>
    <col min="1" max="1" width="34" customWidth="1"/>
  </cols>
  <sheetData>
    <row r="1" spans="1:4" x14ac:dyDescent="0.35">
      <c r="A1" t="s">
        <v>1</v>
      </c>
      <c r="B1" t="s">
        <v>57</v>
      </c>
      <c r="C1" t="s">
        <v>59</v>
      </c>
      <c r="D1" t="s">
        <v>61</v>
      </c>
    </row>
    <row r="2" spans="1:4" x14ac:dyDescent="0.35">
      <c r="A2" t="s">
        <v>9</v>
      </c>
      <c r="B2" s="7">
        <v>0</v>
      </c>
      <c r="C2" s="7">
        <v>10.845298067904716</v>
      </c>
      <c r="D2" s="7">
        <v>0</v>
      </c>
    </row>
    <row r="3" spans="1:4" x14ac:dyDescent="0.35">
      <c r="A3" t="s">
        <v>29</v>
      </c>
      <c r="B3" s="7">
        <v>3.8256001171317708E-2</v>
      </c>
      <c r="C3" s="7">
        <v>5.8748419179378925E-2</v>
      </c>
      <c r="D3" s="7">
        <v>2.0577823934746329</v>
      </c>
    </row>
    <row r="4" spans="1:4" x14ac:dyDescent="0.35">
      <c r="A4" t="s">
        <v>12</v>
      </c>
      <c r="B4" s="7">
        <v>8.7976414821999985E-2</v>
      </c>
      <c r="C4" s="7">
        <v>0.55166789031586938</v>
      </c>
      <c r="D4" s="7">
        <v>5.1808425158647937</v>
      </c>
    </row>
    <row r="5" spans="1:4" x14ac:dyDescent="0.35">
      <c r="A5" t="s">
        <v>13</v>
      </c>
      <c r="B5" s="7">
        <v>0.13461385049177899</v>
      </c>
      <c r="C5" s="7">
        <v>0</v>
      </c>
      <c r="D5" s="7">
        <v>2.8553299242929668</v>
      </c>
    </row>
    <row r="6" spans="1:4" x14ac:dyDescent="0.35">
      <c r="A6" t="s">
        <v>15</v>
      </c>
      <c r="B6" s="7">
        <v>0.19311785966878686</v>
      </c>
      <c r="C6" s="7">
        <v>0.27406643367110817</v>
      </c>
      <c r="D6" s="7">
        <v>4.1829945277651499E-2</v>
      </c>
    </row>
    <row r="7" spans="1:4" x14ac:dyDescent="0.35">
      <c r="A7" t="s">
        <v>14</v>
      </c>
      <c r="B7" s="7">
        <v>0.26193869430809658</v>
      </c>
      <c r="C7" s="7">
        <v>0.71842217210987913</v>
      </c>
      <c r="D7" s="7">
        <v>0.65842657308916563</v>
      </c>
    </row>
    <row r="8" spans="1:4" x14ac:dyDescent="0.35">
      <c r="A8" t="s">
        <v>32</v>
      </c>
      <c r="B8" s="7">
        <v>0.27068495921329894</v>
      </c>
      <c r="C8" s="7">
        <v>1.823960208240669</v>
      </c>
      <c r="D8" s="7">
        <v>0.63161821609363045</v>
      </c>
    </row>
    <row r="9" spans="1:4" x14ac:dyDescent="0.35">
      <c r="A9" t="s">
        <v>25</v>
      </c>
      <c r="B9" s="7">
        <v>0.33852766356117914</v>
      </c>
      <c r="C9" s="7">
        <v>0.45195491250028824</v>
      </c>
      <c r="D9" s="7">
        <v>0.25515526513331815</v>
      </c>
    </row>
    <row r="10" spans="1:4" x14ac:dyDescent="0.35">
      <c r="A10" t="s">
        <v>17</v>
      </c>
      <c r="B10" s="7">
        <v>0.35936502903056744</v>
      </c>
      <c r="C10" s="7">
        <v>0.7647885406638979</v>
      </c>
      <c r="D10" s="7">
        <v>0.85500992454357561</v>
      </c>
    </row>
    <row r="11" spans="1:4" x14ac:dyDescent="0.35">
      <c r="A11" t="s">
        <v>23</v>
      </c>
      <c r="B11" s="7">
        <v>0.36748878698659165</v>
      </c>
      <c r="C11" s="7">
        <v>0.4837198566183129</v>
      </c>
      <c r="D11" s="7">
        <v>0.80546855186056665</v>
      </c>
    </row>
    <row r="12" spans="1:4" x14ac:dyDescent="0.35">
      <c r="A12" t="s">
        <v>24</v>
      </c>
      <c r="B12" s="7">
        <v>0.46886008129310697</v>
      </c>
      <c r="C12" s="7">
        <v>0.92801575900220701</v>
      </c>
      <c r="D12" s="7">
        <v>0.41106239327859062</v>
      </c>
    </row>
    <row r="13" spans="1:4" x14ac:dyDescent="0.35">
      <c r="A13" t="s">
        <v>35</v>
      </c>
      <c r="B13" s="7">
        <v>0.5977813807369462</v>
      </c>
      <c r="C13" s="7">
        <v>1.3452920581797236</v>
      </c>
      <c r="D13" s="7">
        <v>0.80798976414659252</v>
      </c>
    </row>
    <row r="14" spans="1:4" x14ac:dyDescent="0.35">
      <c r="A14" t="s">
        <v>30</v>
      </c>
      <c r="B14" s="7">
        <v>0.67178055720163199</v>
      </c>
      <c r="C14" s="7">
        <v>1.3721022003888188</v>
      </c>
      <c r="D14" s="7">
        <v>1.1669598988512371</v>
      </c>
    </row>
    <row r="15" spans="1:4" x14ac:dyDescent="0.35">
      <c r="A15" t="s">
        <v>26</v>
      </c>
      <c r="B15" s="7">
        <v>0.69518711770055042</v>
      </c>
      <c r="C15" s="7">
        <v>0.74989292480264613</v>
      </c>
      <c r="D15" s="7">
        <v>0.58919375484170222</v>
      </c>
    </row>
    <row r="16" spans="1:4" x14ac:dyDescent="0.35">
      <c r="A16" t="s">
        <v>11</v>
      </c>
      <c r="B16" s="7">
        <v>0.69703485434977164</v>
      </c>
      <c r="C16" s="7">
        <v>0.63896301581356829</v>
      </c>
      <c r="D16" s="7">
        <v>2.1809973517586254</v>
      </c>
    </row>
    <row r="17" spans="1:4" x14ac:dyDescent="0.35">
      <c r="A17" t="s">
        <v>31</v>
      </c>
      <c r="B17" s="7">
        <v>0.69924937924826469</v>
      </c>
      <c r="C17" s="7">
        <v>0.95854026022876604</v>
      </c>
      <c r="D17" s="7">
        <v>0.79605760476684817</v>
      </c>
    </row>
    <row r="18" spans="1:4" x14ac:dyDescent="0.35">
      <c r="A18" t="s">
        <v>33</v>
      </c>
      <c r="B18" s="7">
        <v>0.70757957224573254</v>
      </c>
      <c r="C18" s="7">
        <v>0.81869588011267946</v>
      </c>
      <c r="D18" s="7">
        <v>0.68715469083230063</v>
      </c>
    </row>
    <row r="19" spans="1:4" x14ac:dyDescent="0.35">
      <c r="A19" t="s">
        <v>28</v>
      </c>
      <c r="B19" s="7">
        <v>0.73356935790594247</v>
      </c>
      <c r="C19" s="7">
        <v>0.99265954809818235</v>
      </c>
      <c r="D19" s="7">
        <v>0.8071370724309137</v>
      </c>
    </row>
    <row r="20" spans="1:4" x14ac:dyDescent="0.35">
      <c r="A20" t="s">
        <v>21</v>
      </c>
      <c r="B20" s="7">
        <v>0.86430868724311738</v>
      </c>
      <c r="C20" s="7">
        <v>1.0314221458300743</v>
      </c>
      <c r="D20" s="7">
        <v>1.5036504657598073</v>
      </c>
    </row>
    <row r="21" spans="1:4" x14ac:dyDescent="0.35">
      <c r="A21" t="s">
        <v>3</v>
      </c>
      <c r="B21" s="7">
        <v>0.98618153033826128</v>
      </c>
      <c r="C21" s="7">
        <v>1.0096299344308073</v>
      </c>
      <c r="D21" s="7">
        <v>0.66172684609204246</v>
      </c>
    </row>
    <row r="22" spans="1:4" x14ac:dyDescent="0.35">
      <c r="A22" t="s">
        <v>18</v>
      </c>
      <c r="B22" s="7">
        <v>1.0567696530818314</v>
      </c>
      <c r="C22" s="7">
        <v>1.1256094155352592</v>
      </c>
      <c r="D22" s="7">
        <v>1.4103919829605511</v>
      </c>
    </row>
    <row r="23" spans="1:4" x14ac:dyDescent="0.35">
      <c r="A23" t="s">
        <v>16</v>
      </c>
      <c r="B23" s="7">
        <v>1.1048971685786637</v>
      </c>
      <c r="C23" s="7">
        <v>0.67833429498763242</v>
      </c>
      <c r="D23" s="7">
        <v>1.0472860476324197</v>
      </c>
    </row>
    <row r="24" spans="1:4" x14ac:dyDescent="0.35">
      <c r="A24" t="s">
        <v>19</v>
      </c>
      <c r="B24" s="7">
        <v>1.1485907451980171</v>
      </c>
      <c r="C24" s="7">
        <v>0.8472207210840822</v>
      </c>
      <c r="D24" s="7">
        <v>1.0506616482514295</v>
      </c>
    </row>
    <row r="25" spans="1:4" x14ac:dyDescent="0.35">
      <c r="A25" t="s">
        <v>10</v>
      </c>
      <c r="B25" s="7">
        <v>1.1673357680030887</v>
      </c>
      <c r="C25" s="7">
        <v>0.72485394349577847</v>
      </c>
      <c r="D25" s="7">
        <v>0.55325809599490627</v>
      </c>
    </row>
    <row r="26" spans="1:4" x14ac:dyDescent="0.35">
      <c r="A26" t="s">
        <v>20</v>
      </c>
      <c r="B26" s="7">
        <v>1.1753675552278926</v>
      </c>
      <c r="C26" s="7">
        <v>1.0552208717416398</v>
      </c>
      <c r="D26" s="7">
        <v>1.0515401502492006</v>
      </c>
    </row>
    <row r="27" spans="1:4" x14ac:dyDescent="0.35">
      <c r="A27" t="s">
        <v>34</v>
      </c>
      <c r="B27" s="7">
        <v>1.176609942595539</v>
      </c>
      <c r="C27" s="7">
        <v>1.0596618193878971</v>
      </c>
      <c r="D27" s="7">
        <v>1.0072310180323778</v>
      </c>
    </row>
    <row r="28" spans="1:4" x14ac:dyDescent="0.35">
      <c r="A28" t="s">
        <v>27</v>
      </c>
      <c r="B28" s="7">
        <v>1.2010536021151323</v>
      </c>
      <c r="C28" s="7">
        <v>0.99323477310774189</v>
      </c>
      <c r="D28" s="7">
        <v>0.76939607164534618</v>
      </c>
    </row>
    <row r="29" spans="1:4" x14ac:dyDescent="0.35">
      <c r="A29" t="s">
        <v>37</v>
      </c>
      <c r="B29" s="7">
        <v>1.2017906272623282</v>
      </c>
      <c r="C29" s="7">
        <v>0.96758881069206115</v>
      </c>
      <c r="D29" s="7">
        <v>0.59690676967853173</v>
      </c>
    </row>
    <row r="30" spans="1:4" x14ac:dyDescent="0.35">
      <c r="A30" t="s">
        <v>5</v>
      </c>
      <c r="B30" s="7">
        <v>1.2284954007876183</v>
      </c>
      <c r="C30" s="7">
        <v>0.12477235053430669</v>
      </c>
      <c r="D30" s="7">
        <v>0.25342478854710115</v>
      </c>
    </row>
    <row r="31" spans="1:4" x14ac:dyDescent="0.35">
      <c r="A31" t="s">
        <v>22</v>
      </c>
      <c r="B31" s="7">
        <v>1.2494744076903299</v>
      </c>
      <c r="C31" s="7">
        <v>0.8742392593826509</v>
      </c>
      <c r="D31" s="7">
        <v>0.89604580658848432</v>
      </c>
    </row>
    <row r="32" spans="1:4" x14ac:dyDescent="0.35">
      <c r="A32" t="s">
        <v>36</v>
      </c>
      <c r="B32" s="7">
        <v>1.2627759186303749</v>
      </c>
      <c r="C32" s="7">
        <v>1.0676033221484029</v>
      </c>
      <c r="D32" s="7">
        <v>0.89291468778263317</v>
      </c>
    </row>
    <row r="33" spans="1:4" x14ac:dyDescent="0.35">
      <c r="A33" t="s">
        <v>4</v>
      </c>
      <c r="B33" s="7">
        <v>2.3275058114450804</v>
      </c>
      <c r="C33" s="7">
        <v>1.4743203351314367</v>
      </c>
      <c r="D33" s="7">
        <v>1.7594271101282131</v>
      </c>
    </row>
    <row r="34" spans="1:4" x14ac:dyDescent="0.35">
      <c r="A34" t="s">
        <v>6</v>
      </c>
      <c r="B34" s="7">
        <v>2.4479891521515231</v>
      </c>
      <c r="C34" s="7">
        <v>0.72096017827763859</v>
      </c>
      <c r="D34" s="7">
        <v>0.84005029065726722</v>
      </c>
    </row>
    <row r="35" spans="1:4" x14ac:dyDescent="0.35">
      <c r="A35" t="s">
        <v>8</v>
      </c>
      <c r="B35" s="7">
        <v>4.7273979463491607</v>
      </c>
      <c r="C35" s="7">
        <v>1.0916532551507492</v>
      </c>
      <c r="D35" s="7">
        <v>0.88697186174245723</v>
      </c>
    </row>
    <row r="36" spans="1:4" x14ac:dyDescent="0.35">
      <c r="A36" t="s">
        <v>7</v>
      </c>
      <c r="B36" s="7">
        <v>5.7733522494950869</v>
      </c>
      <c r="C36" s="7">
        <v>0</v>
      </c>
      <c r="D36" s="7">
        <v>0</v>
      </c>
    </row>
  </sheetData>
  <sortState ref="A2:F16384">
    <sortCondition ref="B2:B1638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1" sqref="B1:B36"/>
    </sheetView>
  </sheetViews>
  <sheetFormatPr baseColWidth="10" defaultRowHeight="14.5" x14ac:dyDescent="0.35"/>
  <cols>
    <col min="1" max="1" width="34" customWidth="1"/>
  </cols>
  <sheetData>
    <row r="1" spans="1:4" x14ac:dyDescent="0.35">
      <c r="A1" t="s">
        <v>1</v>
      </c>
      <c r="B1" t="s">
        <v>61</v>
      </c>
      <c r="C1" t="s">
        <v>59</v>
      </c>
      <c r="D1" t="s">
        <v>61</v>
      </c>
    </row>
    <row r="2" spans="1:4" x14ac:dyDescent="0.35">
      <c r="A2" t="s">
        <v>7</v>
      </c>
      <c r="B2" s="7">
        <v>0</v>
      </c>
      <c r="C2" s="7">
        <v>0</v>
      </c>
      <c r="D2" s="7">
        <v>0</v>
      </c>
    </row>
    <row r="3" spans="1:4" x14ac:dyDescent="0.35">
      <c r="A3" t="s">
        <v>9</v>
      </c>
      <c r="B3" s="7">
        <v>0</v>
      </c>
      <c r="C3" s="7">
        <v>10.845298067904716</v>
      </c>
      <c r="D3" s="7">
        <v>0</v>
      </c>
    </row>
    <row r="4" spans="1:4" x14ac:dyDescent="0.35">
      <c r="A4" t="s">
        <v>15</v>
      </c>
      <c r="B4" s="7">
        <v>4.1829945277651499E-2</v>
      </c>
      <c r="C4" s="7">
        <v>0.27406643367110817</v>
      </c>
      <c r="D4" s="7">
        <v>4.1829945277651499E-2</v>
      </c>
    </row>
    <row r="5" spans="1:4" x14ac:dyDescent="0.35">
      <c r="A5" t="s">
        <v>5</v>
      </c>
      <c r="B5" s="7">
        <v>0.25342478854710115</v>
      </c>
      <c r="C5" s="7">
        <v>0.12477235053430669</v>
      </c>
      <c r="D5" s="7">
        <v>0.25342478854710115</v>
      </c>
    </row>
    <row r="6" spans="1:4" x14ac:dyDescent="0.35">
      <c r="A6" t="s">
        <v>25</v>
      </c>
      <c r="B6" s="7">
        <v>0.25515526513331815</v>
      </c>
      <c r="C6" s="7">
        <v>0.45195491250028824</v>
      </c>
      <c r="D6" s="7">
        <v>0.25515526513331815</v>
      </c>
    </row>
    <row r="7" spans="1:4" x14ac:dyDescent="0.35">
      <c r="A7" t="s">
        <v>24</v>
      </c>
      <c r="B7" s="7">
        <v>0.41106239327859062</v>
      </c>
      <c r="C7" s="7">
        <v>0.92801575900220701</v>
      </c>
      <c r="D7" s="7">
        <v>0.41106239327859062</v>
      </c>
    </row>
    <row r="8" spans="1:4" x14ac:dyDescent="0.35">
      <c r="A8" t="s">
        <v>10</v>
      </c>
      <c r="B8" s="7">
        <v>0.55325809599490627</v>
      </c>
      <c r="C8" s="7">
        <v>0.72485394349577847</v>
      </c>
      <c r="D8" s="7">
        <v>0.55325809599490627</v>
      </c>
    </row>
    <row r="9" spans="1:4" x14ac:dyDescent="0.35">
      <c r="A9" t="s">
        <v>26</v>
      </c>
      <c r="B9" s="7">
        <v>0.58919375484170222</v>
      </c>
      <c r="C9" s="7">
        <v>0.74989292480264613</v>
      </c>
      <c r="D9" s="7">
        <v>0.58919375484170222</v>
      </c>
    </row>
    <row r="10" spans="1:4" x14ac:dyDescent="0.35">
      <c r="A10" t="s">
        <v>37</v>
      </c>
      <c r="B10" s="7">
        <v>0.59690676967853173</v>
      </c>
      <c r="C10" s="7">
        <v>0.96758881069206115</v>
      </c>
      <c r="D10" s="7">
        <v>0.59690676967853173</v>
      </c>
    </row>
    <row r="11" spans="1:4" x14ac:dyDescent="0.35">
      <c r="A11" t="s">
        <v>32</v>
      </c>
      <c r="B11" s="7">
        <v>0.63161821609363045</v>
      </c>
      <c r="C11" s="7">
        <v>1.823960208240669</v>
      </c>
      <c r="D11" s="7">
        <v>0.63161821609363045</v>
      </c>
    </row>
    <row r="12" spans="1:4" x14ac:dyDescent="0.35">
      <c r="A12" t="s">
        <v>14</v>
      </c>
      <c r="B12" s="7">
        <v>0.65842657308916563</v>
      </c>
      <c r="C12" s="7">
        <v>0.71842217210987913</v>
      </c>
      <c r="D12" s="7">
        <v>0.65842657308916563</v>
      </c>
    </row>
    <row r="13" spans="1:4" x14ac:dyDescent="0.35">
      <c r="A13" t="s">
        <v>3</v>
      </c>
      <c r="B13" s="7">
        <v>0.66172684609204246</v>
      </c>
      <c r="C13" s="7">
        <v>1.0096299344308073</v>
      </c>
      <c r="D13" s="7">
        <v>0.66172684609204246</v>
      </c>
    </row>
    <row r="14" spans="1:4" x14ac:dyDescent="0.35">
      <c r="A14" t="s">
        <v>33</v>
      </c>
      <c r="B14" s="7">
        <v>0.68715469083230063</v>
      </c>
      <c r="C14" s="7">
        <v>0.81869588011267946</v>
      </c>
      <c r="D14" s="7">
        <v>0.68715469083230063</v>
      </c>
    </row>
    <row r="15" spans="1:4" x14ac:dyDescent="0.35">
      <c r="A15" t="s">
        <v>27</v>
      </c>
      <c r="B15" s="7">
        <v>0.76939607164534618</v>
      </c>
      <c r="C15" s="7">
        <v>0.99323477310774189</v>
      </c>
      <c r="D15" s="7">
        <v>0.76939607164534618</v>
      </c>
    </row>
    <row r="16" spans="1:4" x14ac:dyDescent="0.35">
      <c r="A16" t="s">
        <v>31</v>
      </c>
      <c r="B16" s="7">
        <v>0.79605760476684817</v>
      </c>
      <c r="C16" s="7">
        <v>0.95854026022876604</v>
      </c>
      <c r="D16" s="7">
        <v>0.79605760476684817</v>
      </c>
    </row>
    <row r="17" spans="1:4" x14ac:dyDescent="0.35">
      <c r="A17" t="s">
        <v>23</v>
      </c>
      <c r="B17" s="7">
        <v>0.80546855186056665</v>
      </c>
      <c r="C17" s="7">
        <v>0.4837198566183129</v>
      </c>
      <c r="D17" s="7">
        <v>0.80546855186056665</v>
      </c>
    </row>
    <row r="18" spans="1:4" x14ac:dyDescent="0.35">
      <c r="A18" t="s">
        <v>28</v>
      </c>
      <c r="B18" s="7">
        <v>0.8071370724309137</v>
      </c>
      <c r="C18" s="7">
        <v>0.99265954809818235</v>
      </c>
      <c r="D18" s="7">
        <v>0.8071370724309137</v>
      </c>
    </row>
    <row r="19" spans="1:4" x14ac:dyDescent="0.35">
      <c r="A19" t="s">
        <v>35</v>
      </c>
      <c r="B19" s="7">
        <v>0.80798976414659252</v>
      </c>
      <c r="C19" s="7">
        <v>1.3452920581797236</v>
      </c>
      <c r="D19" s="7">
        <v>0.80798976414659252</v>
      </c>
    </row>
    <row r="20" spans="1:4" x14ac:dyDescent="0.35">
      <c r="A20" t="s">
        <v>6</v>
      </c>
      <c r="B20" s="7">
        <v>0.84005029065726722</v>
      </c>
      <c r="C20" s="7">
        <v>0.72096017827763859</v>
      </c>
      <c r="D20" s="7">
        <v>0.84005029065726722</v>
      </c>
    </row>
    <row r="21" spans="1:4" x14ac:dyDescent="0.35">
      <c r="A21" t="s">
        <v>17</v>
      </c>
      <c r="B21" s="7">
        <v>0.85500992454357561</v>
      </c>
      <c r="C21" s="7">
        <v>0.7647885406638979</v>
      </c>
      <c r="D21" s="7">
        <v>0.85500992454357561</v>
      </c>
    </row>
    <row r="22" spans="1:4" x14ac:dyDescent="0.35">
      <c r="A22" t="s">
        <v>8</v>
      </c>
      <c r="B22" s="7">
        <v>0.88697186174245723</v>
      </c>
      <c r="C22" s="7">
        <v>1.0916532551507492</v>
      </c>
      <c r="D22" s="7">
        <v>0.88697186174245723</v>
      </c>
    </row>
    <row r="23" spans="1:4" x14ac:dyDescent="0.35">
      <c r="A23" t="s">
        <v>36</v>
      </c>
      <c r="B23" s="7">
        <v>0.89291468778263317</v>
      </c>
      <c r="C23" s="7">
        <v>1.0676033221484029</v>
      </c>
      <c r="D23" s="7">
        <v>0.89291468778263317</v>
      </c>
    </row>
    <row r="24" spans="1:4" x14ac:dyDescent="0.35">
      <c r="A24" t="s">
        <v>22</v>
      </c>
      <c r="B24" s="7">
        <v>0.89604580658848432</v>
      </c>
      <c r="C24" s="7">
        <v>0.8742392593826509</v>
      </c>
      <c r="D24" s="7">
        <v>0.89604580658848432</v>
      </c>
    </row>
    <row r="25" spans="1:4" x14ac:dyDescent="0.35">
      <c r="A25" t="s">
        <v>34</v>
      </c>
      <c r="B25" s="7">
        <v>1.0072310180323778</v>
      </c>
      <c r="C25" s="7">
        <v>1.0596618193878971</v>
      </c>
      <c r="D25" s="7">
        <v>1.0072310180323778</v>
      </c>
    </row>
    <row r="26" spans="1:4" x14ac:dyDescent="0.35">
      <c r="A26" t="s">
        <v>16</v>
      </c>
      <c r="B26" s="7">
        <v>1.0472860476324197</v>
      </c>
      <c r="C26" s="7">
        <v>0.67833429498763242</v>
      </c>
      <c r="D26" s="7">
        <v>1.0472860476324197</v>
      </c>
    </row>
    <row r="27" spans="1:4" x14ac:dyDescent="0.35">
      <c r="A27" t="s">
        <v>19</v>
      </c>
      <c r="B27" s="7">
        <v>1.0506616482514295</v>
      </c>
      <c r="C27" s="7">
        <v>0.8472207210840822</v>
      </c>
      <c r="D27" s="7">
        <v>1.0506616482514295</v>
      </c>
    </row>
    <row r="28" spans="1:4" x14ac:dyDescent="0.35">
      <c r="A28" t="s">
        <v>20</v>
      </c>
      <c r="B28" s="7">
        <v>1.0515401502492006</v>
      </c>
      <c r="C28" s="7">
        <v>1.0552208717416398</v>
      </c>
      <c r="D28" s="7">
        <v>1.0515401502492006</v>
      </c>
    </row>
    <row r="29" spans="1:4" x14ac:dyDescent="0.35">
      <c r="A29" t="s">
        <v>30</v>
      </c>
      <c r="B29" s="7">
        <v>1.1669598988512371</v>
      </c>
      <c r="C29" s="7">
        <v>1.3721022003888188</v>
      </c>
      <c r="D29" s="7">
        <v>1.1669598988512371</v>
      </c>
    </row>
    <row r="30" spans="1:4" x14ac:dyDescent="0.35">
      <c r="A30" t="s">
        <v>18</v>
      </c>
      <c r="B30" s="7">
        <v>1.4103919829605511</v>
      </c>
      <c r="C30" s="7">
        <v>1.1256094155352592</v>
      </c>
      <c r="D30" s="7">
        <v>1.4103919829605511</v>
      </c>
    </row>
    <row r="31" spans="1:4" x14ac:dyDescent="0.35">
      <c r="A31" t="s">
        <v>21</v>
      </c>
      <c r="B31" s="7">
        <v>1.5036504657598073</v>
      </c>
      <c r="C31" s="7">
        <v>1.0314221458300743</v>
      </c>
      <c r="D31" s="7">
        <v>1.5036504657598073</v>
      </c>
    </row>
    <row r="32" spans="1:4" x14ac:dyDescent="0.35">
      <c r="A32" t="s">
        <v>4</v>
      </c>
      <c r="B32" s="7">
        <v>1.7594271101282131</v>
      </c>
      <c r="C32" s="7">
        <v>1.4743203351314367</v>
      </c>
      <c r="D32" s="7">
        <v>1.7594271101282131</v>
      </c>
    </row>
    <row r="33" spans="1:4" x14ac:dyDescent="0.35">
      <c r="A33" t="s">
        <v>29</v>
      </c>
      <c r="B33" s="7">
        <v>2.0577823934746329</v>
      </c>
      <c r="C33" s="7">
        <v>5.8748419179378925E-2</v>
      </c>
      <c r="D33" s="7">
        <v>2.0577823934746329</v>
      </c>
    </row>
    <row r="34" spans="1:4" x14ac:dyDescent="0.35">
      <c r="A34" t="s">
        <v>11</v>
      </c>
      <c r="B34" s="7">
        <v>2.1809973517586254</v>
      </c>
      <c r="C34" s="7">
        <v>0.63896301581356829</v>
      </c>
      <c r="D34" s="7">
        <v>2.1809973517586254</v>
      </c>
    </row>
    <row r="35" spans="1:4" x14ac:dyDescent="0.35">
      <c r="A35" t="s">
        <v>13</v>
      </c>
      <c r="B35" s="7">
        <v>2.8553299242929668</v>
      </c>
      <c r="C35" s="7">
        <v>0</v>
      </c>
      <c r="D35" s="7">
        <v>2.8553299242929668</v>
      </c>
    </row>
    <row r="36" spans="1:4" x14ac:dyDescent="0.35">
      <c r="A36" t="s">
        <v>12</v>
      </c>
      <c r="B36" s="7">
        <v>5.1808425158647937</v>
      </c>
      <c r="C36" s="7">
        <v>0.55166789031586938</v>
      </c>
      <c r="D36" s="7">
        <v>5.1808425158647937</v>
      </c>
    </row>
  </sheetData>
  <sortState ref="A2:D36">
    <sortCondition ref="D2:D36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I20" sqref="I20"/>
    </sheetView>
  </sheetViews>
  <sheetFormatPr baseColWidth="10" defaultRowHeight="14.5" x14ac:dyDescent="0.35"/>
  <sheetData>
    <row r="1" spans="1:7" x14ac:dyDescent="0.35">
      <c r="A1" t="s">
        <v>192</v>
      </c>
    </row>
    <row r="3" spans="1:7" ht="15" thickBot="1" x14ac:dyDescent="0.4">
      <c r="A3" t="s">
        <v>193</v>
      </c>
    </row>
    <row r="4" spans="1:7" x14ac:dyDescent="0.35">
      <c r="A4" s="10" t="s">
        <v>194</v>
      </c>
      <c r="B4" s="10" t="s">
        <v>195</v>
      </c>
      <c r="C4" s="10" t="s">
        <v>196</v>
      </c>
      <c r="D4" s="10" t="s">
        <v>197</v>
      </c>
      <c r="E4" s="10" t="s">
        <v>198</v>
      </c>
    </row>
    <row r="5" spans="1:7" x14ac:dyDescent="0.35">
      <c r="A5" s="8">
        <v>1</v>
      </c>
      <c r="B5" s="8">
        <v>6</v>
      </c>
      <c r="C5" s="8">
        <v>19.500467827950065</v>
      </c>
      <c r="D5" s="8">
        <v>3.2500779713250108</v>
      </c>
      <c r="E5" s="8">
        <v>6.168306289900732E-3</v>
      </c>
    </row>
    <row r="6" spans="1:7" x14ac:dyDescent="0.35">
      <c r="A6" s="8">
        <v>2</v>
      </c>
      <c r="B6" s="8">
        <v>10</v>
      </c>
      <c r="C6" s="8">
        <v>33.828228556503902</v>
      </c>
      <c r="D6" s="8">
        <v>3.3828228556503901</v>
      </c>
      <c r="E6" s="8">
        <v>9.2870663414481389E-3</v>
      </c>
    </row>
    <row r="7" spans="1:7" x14ac:dyDescent="0.35">
      <c r="A7" s="8">
        <v>3</v>
      </c>
      <c r="B7" s="8">
        <v>5</v>
      </c>
      <c r="C7" s="8">
        <v>17.072856122875255</v>
      </c>
      <c r="D7" s="8">
        <v>3.414571224575051</v>
      </c>
      <c r="E7" s="8">
        <v>2.337004301332774E-3</v>
      </c>
    </row>
    <row r="8" spans="1:7" x14ac:dyDescent="0.35">
      <c r="A8" s="8">
        <v>4</v>
      </c>
      <c r="B8" s="8">
        <v>4</v>
      </c>
      <c r="C8" s="8">
        <v>14.070834314220926</v>
      </c>
      <c r="D8" s="8">
        <v>3.5177085785552316</v>
      </c>
      <c r="E8" s="8">
        <v>1.9744034349931548E-3</v>
      </c>
    </row>
    <row r="9" spans="1:7" x14ac:dyDescent="0.35">
      <c r="A9" s="8">
        <v>5</v>
      </c>
      <c r="B9" s="8">
        <v>7</v>
      </c>
      <c r="C9" s="8">
        <v>25.266739349066953</v>
      </c>
      <c r="D9" s="8">
        <v>3.6095341927238502</v>
      </c>
      <c r="E9" s="8">
        <v>6.4123634685379523E-3</v>
      </c>
    </row>
    <row r="10" spans="1:7" ht="15" thickBot="1" x14ac:dyDescent="0.4">
      <c r="A10" s="9">
        <v>6</v>
      </c>
      <c r="B10" s="9">
        <v>1</v>
      </c>
      <c r="C10" s="9">
        <v>3.7310174120961719</v>
      </c>
      <c r="D10" s="9">
        <v>3.7310174120961719</v>
      </c>
      <c r="E10" s="9" t="e">
        <v>#DIV/0!</v>
      </c>
    </row>
    <row r="13" spans="1:7" ht="15" thickBot="1" x14ac:dyDescent="0.4">
      <c r="A13" t="s">
        <v>199</v>
      </c>
    </row>
    <row r="14" spans="1:7" x14ac:dyDescent="0.35">
      <c r="A14" s="10" t="s">
        <v>200</v>
      </c>
      <c r="B14" s="10" t="s">
        <v>201</v>
      </c>
      <c r="C14" s="10" t="s">
        <v>202</v>
      </c>
      <c r="D14" s="10" t="s">
        <v>203</v>
      </c>
      <c r="E14" s="10" t="s">
        <v>204</v>
      </c>
      <c r="F14" s="10" t="s">
        <v>205</v>
      </c>
      <c r="G14" s="10" t="s">
        <v>206</v>
      </c>
    </row>
    <row r="15" spans="1:7" x14ac:dyDescent="0.35">
      <c r="A15" s="8" t="s">
        <v>207</v>
      </c>
      <c r="B15" s="8">
        <v>0.5623108345977551</v>
      </c>
      <c r="C15" s="8">
        <v>5</v>
      </c>
      <c r="D15" s="8">
        <v>0.11246216691955102</v>
      </c>
      <c r="E15" s="8">
        <v>18.055948228572568</v>
      </c>
      <c r="F15" s="8">
        <v>7.26447887926916E-8</v>
      </c>
      <c r="G15" s="8">
        <v>2.5718864057841535</v>
      </c>
    </row>
    <row r="16" spans="1:7" x14ac:dyDescent="0.35">
      <c r="A16" s="8" t="s">
        <v>208</v>
      </c>
      <c r="B16" s="8">
        <v>0.16817053684407521</v>
      </c>
      <c r="C16" s="8">
        <v>27</v>
      </c>
      <c r="D16" s="8">
        <v>6.2285384016324153E-3</v>
      </c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ht="15" thickBot="1" x14ac:dyDescent="0.4">
      <c r="A18" s="9" t="s">
        <v>209</v>
      </c>
      <c r="B18" s="9">
        <v>0.73048137144183034</v>
      </c>
      <c r="C18" s="9">
        <v>32</v>
      </c>
      <c r="D18" s="9"/>
      <c r="E18" s="9"/>
      <c r="F18" s="9"/>
      <c r="G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Emplois salariés ZE 2016 NA 38 </vt:lpstr>
      <vt:lpstr>Emplois salariés ZE 2016 NA 88</vt:lpstr>
      <vt:lpstr>calculs quot et surplus agen </vt:lpstr>
      <vt:lpstr>Quotient de L Agen</vt:lpstr>
      <vt:lpstr>Surplus local AGEN </vt:lpstr>
      <vt:lpstr>exemple calcul  Theil 88</vt:lpstr>
      <vt:lpstr>Dax</vt:lpstr>
      <vt:lpstr>BRIVE</vt:lpstr>
      <vt:lpstr>res anova</vt:lpstr>
      <vt:lpstr>analyse de variance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Gaschet</dc:creator>
  <cp:lastModifiedBy>a-gaschet</cp:lastModifiedBy>
  <dcterms:created xsi:type="dcterms:W3CDTF">2018-12-04T21:38:30Z</dcterms:created>
  <dcterms:modified xsi:type="dcterms:W3CDTF">2020-11-10T12:20:00Z</dcterms:modified>
</cp:coreProperties>
</file>